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0" windowWidth="15480" windowHeight="11160"/>
  </bookViews>
  <sheets>
    <sheet name="Spitalizare de zi 2021" sheetId="45" r:id="rId1"/>
  </sheets>
  <externalReferences>
    <externalReference r:id="rId2"/>
  </externalReferences>
  <definedNames>
    <definedName name="Cat_Pers">[1]Nom!$A$2:$A$18</definedName>
    <definedName name="Cat_Pers_Pct">[1]Nom!$A$2:$C$18</definedName>
    <definedName name="Data_Compl">'[1]Date Furnizor'!$C$2</definedName>
    <definedName name="Disp">[1]Nom!$A$36:$A$38</definedName>
    <definedName name="Disp_Pct">[1]Nom!$A$36:$B$38</definedName>
    <definedName name="Furn_Den">'[1]Date Furnizor'!$C$4</definedName>
    <definedName name="Furn_ReprLeg_Nume">'[1]Date Furnizor'!$C$6</definedName>
    <definedName name="Furn_ReprLeg_PreNume">'[1]Date Furnizor'!$C$7</definedName>
    <definedName name="OBG" localSheetId="0">#REF!</definedName>
    <definedName name="OBG">#REF!</definedName>
    <definedName name="PL_Den">'[1]Date Furnizor'!$C$27</definedName>
    <definedName name="_xlnm.Print_Titles" localSheetId="0">'Spitalizare de zi 2021'!$1:$9</definedName>
    <definedName name="proc_Diminuare" localSheetId="0">#REF!</definedName>
    <definedName name="proc_Diminuare">#REF!</definedName>
    <definedName name="Sectii" localSheetId="0">#REF!</definedName>
    <definedName name="Sectii">#REF!</definedName>
    <definedName name="Spec" localSheetId="0">#REF!</definedName>
    <definedName name="Spec">#REF!</definedName>
    <definedName name="Tip_Act">[1]Nom!$A$23:$A$28</definedName>
    <definedName name="Tip_Contr">[1]Nom!$A$32:$A$33</definedName>
  </definedNames>
  <calcPr calcId="145621"/>
</workbook>
</file>

<file path=xl/calcChain.xml><?xml version="1.0" encoding="utf-8"?>
<calcChain xmlns="http://schemas.openxmlformats.org/spreadsheetml/2006/main">
  <c r="I145" i="45" l="1"/>
  <c r="I146" i="45"/>
  <c r="I11" i="45"/>
  <c r="I12" i="45"/>
  <c r="I13" i="45"/>
  <c r="I14" i="45"/>
  <c r="I15" i="45"/>
  <c r="I16" i="45"/>
  <c r="I17" i="45"/>
  <c r="I18" i="45"/>
  <c r="I19" i="45"/>
  <c r="I20" i="45"/>
  <c r="I21" i="45"/>
  <c r="I22" i="45"/>
  <c r="I23" i="45"/>
  <c r="I24" i="45"/>
  <c r="I25" i="45"/>
  <c r="I26" i="45"/>
  <c r="I27" i="45"/>
  <c r="I28" i="45"/>
  <c r="I29" i="45"/>
  <c r="I30" i="45"/>
  <c r="I31" i="45"/>
  <c r="I32" i="45"/>
  <c r="I33" i="45"/>
  <c r="I34" i="45"/>
  <c r="I35" i="45"/>
  <c r="I36" i="45"/>
  <c r="I37" i="45"/>
  <c r="I38" i="45"/>
  <c r="I39" i="45"/>
  <c r="I40" i="45"/>
  <c r="I41" i="45"/>
  <c r="I42" i="45"/>
  <c r="I43" i="45"/>
  <c r="I44" i="45"/>
  <c r="I45" i="45"/>
  <c r="I46" i="45"/>
  <c r="I47" i="45"/>
  <c r="I48" i="45"/>
  <c r="I49" i="45"/>
  <c r="I50" i="45"/>
  <c r="I51" i="45"/>
  <c r="I52" i="45"/>
  <c r="I53" i="45"/>
  <c r="I54" i="45"/>
  <c r="I55" i="45"/>
  <c r="I56" i="45"/>
  <c r="I57" i="45"/>
  <c r="I58" i="45"/>
  <c r="I59" i="45"/>
  <c r="I60" i="45"/>
  <c r="I61" i="45"/>
  <c r="I62" i="45"/>
  <c r="I63" i="45"/>
  <c r="I64" i="45"/>
  <c r="I65" i="45"/>
  <c r="I66" i="45"/>
  <c r="I67" i="45"/>
  <c r="I68" i="45"/>
  <c r="I69" i="45"/>
  <c r="I70" i="45"/>
  <c r="I71" i="45"/>
  <c r="I72" i="45"/>
  <c r="I73" i="45"/>
  <c r="I74" i="45"/>
  <c r="I75" i="45"/>
  <c r="I76" i="45"/>
  <c r="I77" i="45"/>
  <c r="I78" i="45"/>
  <c r="I79" i="45"/>
  <c r="I80" i="45"/>
  <c r="I81" i="45"/>
  <c r="I82" i="45"/>
  <c r="I83" i="45"/>
  <c r="I84" i="45"/>
  <c r="I85" i="45"/>
  <c r="I86" i="45"/>
  <c r="I87" i="45"/>
  <c r="I88" i="45"/>
  <c r="I89" i="45"/>
  <c r="I90" i="45"/>
  <c r="I91" i="45"/>
  <c r="I92" i="45"/>
  <c r="I93" i="45"/>
  <c r="I94" i="45"/>
  <c r="I95" i="45"/>
  <c r="I96" i="45"/>
  <c r="I97" i="45"/>
  <c r="I98" i="45"/>
  <c r="I99" i="45"/>
  <c r="I100" i="45"/>
  <c r="I101" i="45"/>
  <c r="I102" i="45"/>
  <c r="I103" i="45"/>
  <c r="I104" i="45"/>
  <c r="I105" i="45"/>
  <c r="I106" i="45"/>
  <c r="I107" i="45"/>
  <c r="I108" i="45"/>
  <c r="I109" i="45"/>
  <c r="I110" i="45"/>
  <c r="I111" i="45"/>
  <c r="I112" i="45"/>
  <c r="I113" i="45"/>
  <c r="I114" i="45"/>
  <c r="I115" i="45"/>
  <c r="I116" i="45"/>
  <c r="I117" i="45"/>
  <c r="I118" i="45"/>
  <c r="I119" i="45"/>
  <c r="I120" i="45"/>
  <c r="I121" i="45"/>
  <c r="I122" i="45"/>
  <c r="I123" i="45"/>
  <c r="I124" i="45"/>
  <c r="I125" i="45"/>
  <c r="I126" i="45"/>
  <c r="I127" i="45"/>
  <c r="I128" i="45"/>
  <c r="I129" i="45"/>
  <c r="I130" i="45"/>
  <c r="I131" i="45"/>
  <c r="I132" i="45"/>
  <c r="I133" i="45"/>
  <c r="I134" i="45"/>
  <c r="I135" i="45"/>
  <c r="I136" i="45"/>
  <c r="I137" i="45"/>
  <c r="I138" i="45"/>
  <c r="I139" i="45"/>
  <c r="I140" i="45"/>
  <c r="I141" i="45"/>
  <c r="I142" i="45"/>
  <c r="I143" i="45"/>
  <c r="I144" i="45"/>
  <c r="I147" i="45"/>
  <c r="I148" i="45"/>
  <c r="I149" i="45"/>
  <c r="I150" i="45"/>
  <c r="I151" i="45"/>
  <c r="I152" i="45"/>
  <c r="I153" i="45"/>
  <c r="I154" i="45"/>
  <c r="I155" i="45"/>
  <c r="I156" i="45"/>
  <c r="I157" i="45"/>
  <c r="I158" i="45"/>
  <c r="I159" i="45"/>
  <c r="I160" i="45"/>
  <c r="I161" i="45"/>
  <c r="I162" i="45"/>
  <c r="I10" i="45" l="1"/>
</calcChain>
</file>

<file path=xl/sharedStrings.xml><?xml version="1.0" encoding="utf-8"?>
<sst xmlns="http://schemas.openxmlformats.org/spreadsheetml/2006/main" count="654" uniqueCount="212">
  <si>
    <t>SPITALUL MUNICIPAL DOROHOI</t>
  </si>
  <si>
    <t>SECTIA/COMPARTIMENT (CONFORM STRUCTURII AVIZATA de MS)</t>
  </si>
  <si>
    <t>Cod diagnostic/Cod Procedura/Denumire serviciu medical conf Anexa 22 Norme</t>
  </si>
  <si>
    <t>Cod caz/serviciu SIUI (SPT)</t>
  </si>
  <si>
    <t>Boli infectioase_1011</t>
  </si>
  <si>
    <t xml:space="preserve">Infectii acute ale cailor respiratorii superioare, nespecificate </t>
  </si>
  <si>
    <t>J06.9</t>
  </si>
  <si>
    <t xml:space="preserve">Alte ingrijiri medicale specificate </t>
  </si>
  <si>
    <t>Z51.88</t>
  </si>
  <si>
    <t>Cardiologie_1051</t>
  </si>
  <si>
    <t>Cardiopatie ischemica cronica, nespecificata, fara coronarografie</t>
  </si>
  <si>
    <t>I25.9</t>
  </si>
  <si>
    <t>Alte ingrijiri medicale specificate</t>
  </si>
  <si>
    <t>Chirurgie Generala_2051</t>
  </si>
  <si>
    <t xml:space="preserve">Alte boli specificate ale vezicii biliare </t>
  </si>
  <si>
    <t>K82.8</t>
  </si>
  <si>
    <t xml:space="preserve">Unghia incarnata </t>
  </si>
  <si>
    <t>L60.0</t>
  </si>
  <si>
    <t>Debridarea excizionala a partilor moi</t>
  </si>
  <si>
    <t>O19301</t>
  </si>
  <si>
    <t>Repararea plagilor tegumentare si ale tesutului subcutanat in alte zone implicand si tesuturileprofunde</t>
  </si>
  <si>
    <t>P02902</t>
  </si>
  <si>
    <t>Diabet, nutritie si boli metabolice_1081</t>
  </si>
  <si>
    <t xml:space="preserve">Diabet mellitus (zaharat) tip 1 cu control slab </t>
  </si>
  <si>
    <t>E10.65</t>
  </si>
  <si>
    <t xml:space="preserve">Diabet mellitus (zaharat) tip 2 cu control slab </t>
  </si>
  <si>
    <t>E11.65</t>
  </si>
  <si>
    <t>Medicina Interna I_1171-I</t>
  </si>
  <si>
    <t xml:space="preserve">Cardiopatie ischemica cronica, nespecificata, fara coronarografie </t>
  </si>
  <si>
    <t xml:space="preserve">Pneumonie, nespecificata </t>
  </si>
  <si>
    <t>J18.9</t>
  </si>
  <si>
    <t>Boala pulmonara obstructiva cronica cu infectie acuta a cailor respiratorii inferioare</t>
  </si>
  <si>
    <t>J44.0</t>
  </si>
  <si>
    <t xml:space="preserve">Boala pulmonara interstitiala, nespecificata </t>
  </si>
  <si>
    <t>J84.9</t>
  </si>
  <si>
    <t xml:space="preserve">Gastrita cronica, nespecificata </t>
  </si>
  <si>
    <t>K29.5</t>
  </si>
  <si>
    <t xml:space="preserve">Gastro-duodenita, nespecificata </t>
  </si>
  <si>
    <t>K29.9</t>
  </si>
  <si>
    <t xml:space="preserve">Hepatita activa cronica, neclasificata altundeva </t>
  </si>
  <si>
    <t>K73.2</t>
  </si>
  <si>
    <t>Lumbago cu sciatica</t>
  </si>
  <si>
    <t>M54.4</t>
  </si>
  <si>
    <t>Dorsalgie joasa</t>
  </si>
  <si>
    <t>M54.5</t>
  </si>
  <si>
    <t>Medicina Interna II_1171-II</t>
  </si>
  <si>
    <t xml:space="preserve">Alte gastrite acute </t>
  </si>
  <si>
    <t>K29.1</t>
  </si>
  <si>
    <t xml:space="preserve">Colecistita cronica </t>
  </si>
  <si>
    <t>K81.1</t>
  </si>
  <si>
    <t>Neurologie_1231</t>
  </si>
  <si>
    <t>Sindrom vertebro-bazilar</t>
  </si>
  <si>
    <t>G45.0</t>
  </si>
  <si>
    <t>Alte boli cerebrovasculare, specificate</t>
  </si>
  <si>
    <t>I67.8</t>
  </si>
  <si>
    <t xml:space="preserve">Monitorizare boli neurologice (epilepsie si tulburari de somn, boala parkinson si alte manifestari extrapiramidare, boli neuromusculare, miastenia gravis si sindromul miastenic, neuropatii periferice, boli neurodegenerative ale sistemului nervos central, </t>
  </si>
  <si>
    <t>7</t>
  </si>
  <si>
    <t>SPT_84</t>
  </si>
  <si>
    <t>Obstetrica - Ginecologie_2191</t>
  </si>
  <si>
    <t xml:space="preserve">Cistita acuta </t>
  </si>
  <si>
    <t>N30.0</t>
  </si>
  <si>
    <t xml:space="preserve">Hiperemeza gravidica usoara </t>
  </si>
  <si>
    <t>O21.0</t>
  </si>
  <si>
    <t xml:space="preserve">Infectiile vezicii urinare in sarcina </t>
  </si>
  <si>
    <t>O23.1</t>
  </si>
  <si>
    <t>Ortopedie -traumatologie_2211</t>
  </si>
  <si>
    <t>Otorinolaringologie_2221</t>
  </si>
  <si>
    <t>Infectii ale cailor respiratori superioare, nespecificate</t>
  </si>
  <si>
    <t>Pediatrie_1252</t>
  </si>
  <si>
    <t>Pneumonie, nespecificata</t>
  </si>
  <si>
    <t>Gastro-duodenita, nespecificata</t>
  </si>
  <si>
    <t>Urticaria alergica (fara Edem Quinke)</t>
  </si>
  <si>
    <t>L50.0</t>
  </si>
  <si>
    <t>Infectia tractului urinar, cu localizare nespecificata</t>
  </si>
  <si>
    <t>N39.0</t>
  </si>
  <si>
    <t xml:space="preserve">Alta durere abdominala si nespecificata </t>
  </si>
  <si>
    <t>R10.4</t>
  </si>
  <si>
    <t>Psihiatrie acuti_1311</t>
  </si>
  <si>
    <t>Monitorizarea boli psihiatrice (tulburari cognitive minore, demente incipiente, tulburari psihotice si afective in perioade de remisiune, tulburari nevrotice si de personalitate</t>
  </si>
  <si>
    <t>49</t>
  </si>
  <si>
    <t>SPT_126</t>
  </si>
  <si>
    <t>Reumatologie_1433</t>
  </si>
  <si>
    <t>Numar cazuri medicale/chirurgicale/servicii  propuse in anul 2021</t>
  </si>
  <si>
    <t>Valoare propusa pentru caz rezolvat/servicii aferent spitalizarii de zi  pentru 2021</t>
  </si>
  <si>
    <t>Infecţia intestinală bacteriană, nespecificată</t>
  </si>
  <si>
    <t>Infecţia intestinală virală, nespecificată</t>
  </si>
  <si>
    <t>Diareea şi gastro-enterita probabil infecţioase</t>
  </si>
  <si>
    <t>A04.9</t>
  </si>
  <si>
    <t>A08.4</t>
  </si>
  <si>
    <t>A09</t>
  </si>
  <si>
    <t>Amigdalita acută, nespecificată</t>
  </si>
  <si>
    <t>Alte infecţii acute ale căilor respiratorii superioare cu localizări multiple</t>
  </si>
  <si>
    <t>J03.9</t>
  </si>
  <si>
    <t>J06.8</t>
  </si>
  <si>
    <t>Alte pneumonii, cu micro-organisme nespecificate</t>
  </si>
  <si>
    <t>Pneumonie, nespecificată</t>
  </si>
  <si>
    <t>Bronşita acută, nespecificată</t>
  </si>
  <si>
    <t>J18.8</t>
  </si>
  <si>
    <t>J20.9</t>
  </si>
  <si>
    <t>Degenerescenţa grăsoasă a ficatului, neclasificată altundeva</t>
  </si>
  <si>
    <t>Colecistita cronică</t>
  </si>
  <si>
    <t>K76.0</t>
  </si>
  <si>
    <t>Ganglioni limfatici măriţi localizaţi</t>
  </si>
  <si>
    <t>R59.0</t>
  </si>
  <si>
    <t>Ciroză hepatică virală -  monitorizare și 
prescriere tratament antiviral****) (serviciu lunar per asigurat)</t>
  </si>
  <si>
    <t xml:space="preserve">Monitorizare lunară și prescriere tratament 
antiviral B, C, D****) (Serviciu lunar per asigurat.) </t>
  </si>
  <si>
    <t>Alte anemii prin carenţă de fier</t>
  </si>
  <si>
    <t>D50.8</t>
  </si>
  <si>
    <t>Insuficienţa venoasă (cronică) (periferică)</t>
  </si>
  <si>
    <t>I87.2</t>
  </si>
  <si>
    <t>Monitorizarea și tratamentul colagenenozelor: poliartrita reumatoidă, lupus eritematos sistemic, dermato-polimiozită, sindrom Sjorgen, vasculite sistemice.-lei / asigurat / lună</t>
  </si>
  <si>
    <t>Tulburare anxioasă şi depresivă mixtă</t>
  </si>
  <si>
    <t>F41.2</t>
  </si>
  <si>
    <t>Gastroenterita şi colita neinfecţioase, nespecificate</t>
  </si>
  <si>
    <t>K52.9</t>
  </si>
  <si>
    <t>Coxartroza, nespecificata</t>
  </si>
  <si>
    <t>Gonartroza, nespecificata</t>
  </si>
  <si>
    <t>Altă deplasare a unui alt disc intervertebral specificat, fără indicaţie operatorie</t>
  </si>
  <si>
    <t>M16.9</t>
  </si>
  <si>
    <t>M17.9</t>
  </si>
  <si>
    <t>M51.2</t>
  </si>
  <si>
    <t>Biopsia tegumentului şi ţesutului subcutanat</t>
  </si>
  <si>
    <t>Incizia şi drenajul tegumentelor şi ale ţesutului subcutanat</t>
  </si>
  <si>
    <t xml:space="preserve">Incizia şi drenajul  tegumentelor şi ale ţesutului subcutanat </t>
  </si>
  <si>
    <t>P01701</t>
  </si>
  <si>
    <t>P00701</t>
  </si>
  <si>
    <t>P00702</t>
  </si>
  <si>
    <t>P00703</t>
  </si>
  <si>
    <t>Îndepărtarea corpilor străini din tegument şi ţesutul subcutanat cu incizie</t>
  </si>
  <si>
    <t>P00601</t>
  </si>
  <si>
    <t>Repararea plăgilor tegumentare şi ale ţesutului subcutanat, implicând ţesuturile mai profunde</t>
  </si>
  <si>
    <r>
      <t>Lumbago cu sciatică</t>
    </r>
    <r>
      <rPr>
        <b/>
        <strike/>
        <sz val="12"/>
        <color indexed="40"/>
        <rFont val="Calibri"/>
        <family val="2"/>
        <scheme val="minor"/>
      </rPr>
      <t xml:space="preserve">- </t>
    </r>
  </si>
  <si>
    <r>
      <t>Dorsalgie joasă</t>
    </r>
    <r>
      <rPr>
        <b/>
        <strike/>
        <sz val="12"/>
        <color indexed="40"/>
        <rFont val="Calibri"/>
        <family val="2"/>
        <scheme val="minor"/>
      </rPr>
      <t>-</t>
    </r>
  </si>
  <si>
    <t>Boala inflamatorie pelviană feminină, nespecificată</t>
  </si>
  <si>
    <t>Menstruaţie excesivă şi frecventă cu ciclu menstrual regulat</t>
  </si>
  <si>
    <t>Menstruaţie excesivă şi frecventă cu ciclu menstrual neregulat</t>
  </si>
  <si>
    <t>Sângerări excesive în perioada de premenopauză</t>
  </si>
  <si>
    <t>Alte sângerări anormale specificate ale uterului şi vaginului</t>
  </si>
  <si>
    <t>Sângerări postmenopauză</t>
  </si>
  <si>
    <t>Avort fals</t>
  </si>
  <si>
    <t>N73.9</t>
  </si>
  <si>
    <t>N92.0</t>
  </si>
  <si>
    <t>N92.1</t>
  </si>
  <si>
    <t>N92.4</t>
  </si>
  <si>
    <t>N93.8</t>
  </si>
  <si>
    <t>N95.0</t>
  </si>
  <si>
    <t>O02.1</t>
  </si>
  <si>
    <t>Îngrijiri acordate mamei pentru cicatrice uterină datorită unei intervenţii chirurgicale anterioare</t>
  </si>
  <si>
    <t>Altă durere abdominală şi nespecificată</t>
  </si>
  <si>
    <t>O34.2</t>
  </si>
  <si>
    <t>Chiuretaj cu biopsia de endometru</t>
  </si>
  <si>
    <t xml:space="preserve">Chiuretaj cu biopsia de col uterin </t>
  </si>
  <si>
    <t>M02501</t>
  </si>
  <si>
    <t>M03701</t>
  </si>
  <si>
    <t>Excizie polip cervical, dilataţia şi chiuretajul uterului</t>
  </si>
  <si>
    <t>M02601</t>
  </si>
  <si>
    <t>M02602</t>
  </si>
  <si>
    <t>M02801</t>
  </si>
  <si>
    <t>Dilatarea şi curetajul după avort sau pentru întrerupere de sarcină</t>
  </si>
  <si>
    <t>CPU_3023</t>
  </si>
  <si>
    <t>Urgenta medico-chirurgicala in structurile de urgenta din cadrul spitalelor pentru care finantarea nu se face din bugetul Ministerului Sanatatii</t>
  </si>
  <si>
    <t>SPT_116</t>
  </si>
  <si>
    <t>Vene varicoase ale extremităţilor inferioare fără ulceraţie sau inflamaţie</t>
  </si>
  <si>
    <t>I83.9</t>
  </si>
  <si>
    <t>Ateroscleroza arterelor extremităţilor cu claudicaţie intermitentă</t>
  </si>
  <si>
    <t>I70.21</t>
  </si>
  <si>
    <t>Boala pulmonară obstructivă cronică, nespecificată</t>
  </si>
  <si>
    <t>J44.9</t>
  </si>
  <si>
    <t>Boala refluxului gastro-esofagian cu esofagită</t>
  </si>
  <si>
    <t>K21.0</t>
  </si>
  <si>
    <t>Sindromul intestinului iritabil cu diaree</t>
  </si>
  <si>
    <t>Sindromul intestinului iritabil fără diaree</t>
  </si>
  <si>
    <t>K58.0</t>
  </si>
  <si>
    <t>K58.9</t>
  </si>
  <si>
    <t>Boala refluxului gastro-esofagian fără esofagită</t>
  </si>
  <si>
    <t>Ulcerul duodenal, acut fără hemoragie sau perforaţie, diagnosticat anterior</t>
  </si>
  <si>
    <t>Alte gastrite acute</t>
  </si>
  <si>
    <t>Gastrita cronică, nespecificată</t>
  </si>
  <si>
    <t>Gastro-duodenita, nespecificată</t>
  </si>
  <si>
    <t>K21.9</t>
  </si>
  <si>
    <t>K26.3</t>
  </si>
  <si>
    <t>Alte colecistite</t>
  </si>
  <si>
    <t>Boala pancreasului nespecificata</t>
  </si>
  <si>
    <t>K81.8</t>
  </si>
  <si>
    <t>K86.9</t>
  </si>
  <si>
    <t>Flebita şi tromboflebita extremităţilor inferioare, nespecificată</t>
  </si>
  <si>
    <t>I80.3</t>
  </si>
  <si>
    <t>Hemoroidectomia</t>
  </si>
  <si>
    <t>J08504</t>
  </si>
  <si>
    <t>Plagă deschisă a degetului (degetelor) fără vătămarea unghiei</t>
  </si>
  <si>
    <t>Plagă deschisă a altor părţi ale pumnului şi mâinii</t>
  </si>
  <si>
    <t>S61.0</t>
  </si>
  <si>
    <t>S61.88</t>
  </si>
  <si>
    <t>Debridarea excizională a tegumentului şi ţesutului subcutanat</t>
  </si>
  <si>
    <t>P02201</t>
  </si>
  <si>
    <t>Excizia leziunilor tegumentare şi ţesutului subcutanat</t>
  </si>
  <si>
    <t>P01901</t>
  </si>
  <si>
    <t>Electroterapia leziunilor tegumentare, leziuni multiple/leziune unică</t>
  </si>
  <si>
    <t>P01309</t>
  </si>
  <si>
    <t>Rezecţia parţială a unghiei încarnate</t>
  </si>
  <si>
    <t>P02504</t>
  </si>
  <si>
    <t>Terapia chirurgicala a granulomului  ombilical</t>
  </si>
  <si>
    <t>J12507</t>
  </si>
  <si>
    <t>Cod sectie</t>
  </si>
  <si>
    <t>1171-I</t>
  </si>
  <si>
    <t>1171-II</t>
  </si>
  <si>
    <t>SPT_141</t>
  </si>
  <si>
    <t>SPT_151</t>
  </si>
  <si>
    <t>SPT_159</t>
  </si>
  <si>
    <t>Lista afectiunilor (diagnosticelor) medicale caz rezolvat medical in spitalizare de zi si tarifele pe caz rezolvat medical corespunzatoare</t>
  </si>
  <si>
    <t>Tarif pe caz rezolvat medical 
- lei -</t>
  </si>
  <si>
    <t>Denumire afectiune (diagnostic/procedura chirurgicala)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</si>
</sst>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trike/>
      <sz val="12"/>
      <color indexed="4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43">
    <xf numFmtId="0" fontId="0" fillId="0" borderId="0" xfId="0"/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/>
    <xf numFmtId="3" fontId="4" fillId="0" borderId="0" xfId="0" applyNumberFormat="1" applyFont="1" applyFill="1"/>
    <xf numFmtId="3" fontId="5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/>
    <xf numFmtId="3" fontId="4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Border="1"/>
    <xf numFmtId="3" fontId="5" fillId="0" borderId="0" xfId="0" applyNumberFormat="1" applyFont="1" applyFill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/>
    <xf numFmtId="0" fontId="4" fillId="0" borderId="0" xfId="0" applyNumberFormat="1" applyFont="1" applyFill="1"/>
    <xf numFmtId="0" fontId="5" fillId="0" borderId="0" xfId="0" applyNumberFormat="1" applyFont="1" applyFill="1"/>
    <xf numFmtId="3" fontId="5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justify" vertical="center" wrapText="1"/>
    </xf>
    <xf numFmtId="0" fontId="4" fillId="0" borderId="0" xfId="0" applyFont="1" applyFill="1" applyAlignment="1">
      <alignment wrapText="1"/>
    </xf>
    <xf numFmtId="0" fontId="5" fillId="0" borderId="0" xfId="0" applyNumberFormat="1" applyFont="1" applyFill="1" applyAlignment="1"/>
    <xf numFmtId="3" fontId="5" fillId="0" borderId="0" xfId="0" applyNumberFormat="1" applyFont="1" applyFill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  <xf numFmtId="3" fontId="5" fillId="0" borderId="0" xfId="0" applyNumberFormat="1" applyFont="1" applyFill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5">
    <cellStyle name="Normal" xfId="0" builtinId="0"/>
    <cellStyle name="Normal 2" xfId="1"/>
    <cellStyle name="Normal 2 2" xfId="2"/>
    <cellStyle name="Normal 2 3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erte%202016/Copy%20of%20Macheta_Radio_13727320_PL_01-%20ofer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Furnizor"/>
      <sheetName val="crit_resurse_logistica"/>
      <sheetName val="crit_resurse_umane"/>
      <sheetName val="crit_resurse_tehnice"/>
      <sheetName val="oferta_radio"/>
      <sheetName val="crit_disponibilitate"/>
      <sheetName val="Nom"/>
    </sheetNames>
    <sheetDataSet>
      <sheetData sheetId="0">
        <row r="2">
          <cell r="C2">
            <v>42557</v>
          </cell>
        </row>
        <row r="4">
          <cell r="C4" t="str">
            <v>SPITALUL MUNICIPAL DOROHOI</v>
          </cell>
        </row>
        <row r="6">
          <cell r="C6" t="str">
            <v>VAMVU</v>
          </cell>
        </row>
        <row r="7">
          <cell r="C7" t="str">
            <v>EMILIAN</v>
          </cell>
        </row>
        <row r="27">
          <cell r="C27" t="str">
            <v>SPITALUL MUNICIPAL DOROHOI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>
        <row r="2">
          <cell r="A2" t="str">
            <v>Medic specialist radiologie si imagistica medicala</v>
          </cell>
          <cell r="B2">
            <v>30</v>
          </cell>
          <cell r="C2">
            <v>30</v>
          </cell>
        </row>
        <row r="3">
          <cell r="A3" t="str">
            <v>Medic primar radiologie si imagistica medicala</v>
          </cell>
          <cell r="B3">
            <v>40</v>
          </cell>
          <cell r="C3">
            <v>30</v>
          </cell>
        </row>
        <row r="4">
          <cell r="A4" t="str">
            <v>Medic specialist medicina nucleara</v>
          </cell>
          <cell r="B4">
            <v>30</v>
          </cell>
          <cell r="C4">
            <v>30</v>
          </cell>
        </row>
        <row r="5">
          <cell r="A5" t="str">
            <v>Medic primar medicina nucleara</v>
          </cell>
          <cell r="B5">
            <v>40</v>
          </cell>
          <cell r="C5">
            <v>30</v>
          </cell>
        </row>
        <row r="6">
          <cell r="A6" t="str">
            <v>Medic specialist anestezist</v>
          </cell>
          <cell r="B6">
            <v>30</v>
          </cell>
          <cell r="C6">
            <v>30</v>
          </cell>
        </row>
        <row r="7">
          <cell r="A7" t="str">
            <v>Medic specialist medicina de urgenta</v>
          </cell>
          <cell r="B7">
            <v>30</v>
          </cell>
          <cell r="C7">
            <v>30</v>
          </cell>
        </row>
        <row r="8">
          <cell r="A8" t="str">
            <v>Medic primar anestezist</v>
          </cell>
          <cell r="B8">
            <v>40</v>
          </cell>
          <cell r="C8">
            <v>30</v>
          </cell>
        </row>
        <row r="9">
          <cell r="A9" t="str">
            <v>Medic primar medicina de urgenta</v>
          </cell>
          <cell r="B9">
            <v>40</v>
          </cell>
          <cell r="C9">
            <v>30</v>
          </cell>
        </row>
        <row r="10">
          <cell r="A10" t="str">
            <v>Medic specialist explorari functionale</v>
          </cell>
          <cell r="B10">
            <v>15</v>
          </cell>
          <cell r="C10">
            <v>35</v>
          </cell>
        </row>
        <row r="11">
          <cell r="A11" t="str">
            <v>Medic primar explorari functionale</v>
          </cell>
          <cell r="B11">
            <v>20</v>
          </cell>
          <cell r="C11">
            <v>35</v>
          </cell>
        </row>
        <row r="12">
          <cell r="A12" t="str">
            <v>Absolvent colegiu imagistica medicala</v>
          </cell>
          <cell r="B12">
            <v>11</v>
          </cell>
          <cell r="C12">
            <v>30</v>
          </cell>
        </row>
        <row r="13">
          <cell r="A13" t="str">
            <v>Asistent medical de radiologie cu studii superioare</v>
          </cell>
          <cell r="B13">
            <v>10</v>
          </cell>
          <cell r="C13">
            <v>30</v>
          </cell>
        </row>
        <row r="14">
          <cell r="A14" t="str">
            <v>Asistent medical de radiologie fara studii superioare</v>
          </cell>
          <cell r="B14">
            <v>8</v>
          </cell>
          <cell r="C14">
            <v>30</v>
          </cell>
        </row>
        <row r="15">
          <cell r="A15" t="str">
            <v>Asistenti generalisti pt. Eco + ATI</v>
          </cell>
          <cell r="B15">
            <v>7</v>
          </cell>
          <cell r="C15">
            <v>30</v>
          </cell>
        </row>
        <row r="16">
          <cell r="A16" t="str">
            <v>Personal auxiliar - tehnician aparatura</v>
          </cell>
          <cell r="B16">
            <v>9</v>
          </cell>
          <cell r="C16">
            <v>30</v>
          </cell>
        </row>
        <row r="17">
          <cell r="A17" t="str">
            <v>Bioinginer</v>
          </cell>
          <cell r="B17">
            <v>13</v>
          </cell>
          <cell r="C17">
            <v>30</v>
          </cell>
        </row>
        <row r="18">
          <cell r="A18" t="str">
            <v>Fizician</v>
          </cell>
          <cell r="B18">
            <v>13</v>
          </cell>
          <cell r="C18">
            <v>30</v>
          </cell>
        </row>
        <row r="23">
          <cell r="A23" t="str">
            <v>act de primire</v>
          </cell>
        </row>
        <row r="24">
          <cell r="A24" t="str">
            <v>contract de comodat</v>
          </cell>
        </row>
        <row r="25">
          <cell r="A25" t="str">
            <v>contract de cumparare</v>
          </cell>
        </row>
        <row r="26">
          <cell r="A26" t="str">
            <v>contract de inchiriere</v>
          </cell>
        </row>
        <row r="27">
          <cell r="A27" t="str">
            <v>contract de leasing</v>
          </cell>
        </row>
        <row r="28">
          <cell r="A28" t="str">
            <v>factura</v>
          </cell>
        </row>
        <row r="32">
          <cell r="A32" t="str">
            <v>Contract muncă</v>
          </cell>
        </row>
        <row r="33">
          <cell r="A33" t="str">
            <v>PFA</v>
          </cell>
        </row>
        <row r="36">
          <cell r="A36" t="str">
            <v>Luni-vineri 12 ore/zi</v>
          </cell>
          <cell r="B36">
            <v>30</v>
          </cell>
        </row>
        <row r="37">
          <cell r="A37" t="str">
            <v>Luni-vineri, sambata, duminica si sarbatorile legale 12 ore/zi</v>
          </cell>
          <cell r="B37">
            <v>60</v>
          </cell>
        </row>
        <row r="38">
          <cell r="A38" t="str">
            <v>Alt</v>
          </cell>
          <cell r="B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174"/>
  <sheetViews>
    <sheetView tabSelected="1" zoomScaleNormal="100" zoomScaleSheetLayoutView="65" workbookViewId="0">
      <selection activeCell="D22" sqref="D22"/>
    </sheetView>
  </sheetViews>
  <sheetFormatPr defaultRowHeight="15.75" x14ac:dyDescent="0.25"/>
  <cols>
    <col min="1" max="1" width="6.5703125" style="5" bestFit="1" customWidth="1"/>
    <col min="2" max="2" width="9.42578125" style="14" customWidth="1"/>
    <col min="3" max="3" width="39.140625" style="21" customWidth="1"/>
    <col min="4" max="4" width="54.5703125" style="21" customWidth="1"/>
    <col min="5" max="6" width="14.7109375" style="8" customWidth="1"/>
    <col min="7" max="7" width="16.140625" style="8" customWidth="1"/>
    <col min="8" max="9" width="23.7109375" style="8" hidden="1" customWidth="1"/>
    <col min="10" max="10" width="25.28515625" style="5" hidden="1" customWidth="1"/>
    <col min="11" max="12" width="21.42578125" style="5" customWidth="1"/>
    <col min="13" max="13" width="26.42578125" style="5" customWidth="1"/>
    <col min="14" max="256" width="9.140625" style="5"/>
    <col min="257" max="257" width="34.42578125" style="5" customWidth="1"/>
    <col min="258" max="258" width="59.42578125" style="5" customWidth="1"/>
    <col min="259" max="260" width="19.42578125" style="5" customWidth="1"/>
    <col min="261" max="265" width="23.7109375" style="5" customWidth="1"/>
    <col min="266" max="266" width="25.28515625" style="5" customWidth="1"/>
    <col min="267" max="268" width="21.42578125" style="5" customWidth="1"/>
    <col min="269" max="269" width="26.42578125" style="5" customWidth="1"/>
    <col min="270" max="512" width="9.140625" style="5"/>
    <col min="513" max="513" width="34.42578125" style="5" customWidth="1"/>
    <col min="514" max="514" width="59.42578125" style="5" customWidth="1"/>
    <col min="515" max="516" width="19.42578125" style="5" customWidth="1"/>
    <col min="517" max="521" width="23.7109375" style="5" customWidth="1"/>
    <col min="522" max="522" width="25.28515625" style="5" customWidth="1"/>
    <col min="523" max="524" width="21.42578125" style="5" customWidth="1"/>
    <col min="525" max="525" width="26.42578125" style="5" customWidth="1"/>
    <col min="526" max="768" width="9.140625" style="5"/>
    <col min="769" max="769" width="34.42578125" style="5" customWidth="1"/>
    <col min="770" max="770" width="59.42578125" style="5" customWidth="1"/>
    <col min="771" max="772" width="19.42578125" style="5" customWidth="1"/>
    <col min="773" max="777" width="23.7109375" style="5" customWidth="1"/>
    <col min="778" max="778" width="25.28515625" style="5" customWidth="1"/>
    <col min="779" max="780" width="21.42578125" style="5" customWidth="1"/>
    <col min="781" max="781" width="26.42578125" style="5" customWidth="1"/>
    <col min="782" max="1024" width="9.140625" style="5"/>
    <col min="1025" max="1025" width="34.42578125" style="5" customWidth="1"/>
    <col min="1026" max="1026" width="59.42578125" style="5" customWidth="1"/>
    <col min="1027" max="1028" width="19.42578125" style="5" customWidth="1"/>
    <col min="1029" max="1033" width="23.7109375" style="5" customWidth="1"/>
    <col min="1034" max="1034" width="25.28515625" style="5" customWidth="1"/>
    <col min="1035" max="1036" width="21.42578125" style="5" customWidth="1"/>
    <col min="1037" max="1037" width="26.42578125" style="5" customWidth="1"/>
    <col min="1038" max="1280" width="9.140625" style="5"/>
    <col min="1281" max="1281" width="34.42578125" style="5" customWidth="1"/>
    <col min="1282" max="1282" width="59.42578125" style="5" customWidth="1"/>
    <col min="1283" max="1284" width="19.42578125" style="5" customWidth="1"/>
    <col min="1285" max="1289" width="23.7109375" style="5" customWidth="1"/>
    <col min="1290" max="1290" width="25.28515625" style="5" customWidth="1"/>
    <col min="1291" max="1292" width="21.42578125" style="5" customWidth="1"/>
    <col min="1293" max="1293" width="26.42578125" style="5" customWidth="1"/>
    <col min="1294" max="1536" width="9.140625" style="5"/>
    <col min="1537" max="1537" width="34.42578125" style="5" customWidth="1"/>
    <col min="1538" max="1538" width="59.42578125" style="5" customWidth="1"/>
    <col min="1539" max="1540" width="19.42578125" style="5" customWidth="1"/>
    <col min="1541" max="1545" width="23.7109375" style="5" customWidth="1"/>
    <col min="1546" max="1546" width="25.28515625" style="5" customWidth="1"/>
    <col min="1547" max="1548" width="21.42578125" style="5" customWidth="1"/>
    <col min="1549" max="1549" width="26.42578125" style="5" customWidth="1"/>
    <col min="1550" max="1792" width="9.140625" style="5"/>
    <col min="1793" max="1793" width="34.42578125" style="5" customWidth="1"/>
    <col min="1794" max="1794" width="59.42578125" style="5" customWidth="1"/>
    <col min="1795" max="1796" width="19.42578125" style="5" customWidth="1"/>
    <col min="1797" max="1801" width="23.7109375" style="5" customWidth="1"/>
    <col min="1802" max="1802" width="25.28515625" style="5" customWidth="1"/>
    <col min="1803" max="1804" width="21.42578125" style="5" customWidth="1"/>
    <col min="1805" max="1805" width="26.42578125" style="5" customWidth="1"/>
    <col min="1806" max="2048" width="9.140625" style="5"/>
    <col min="2049" max="2049" width="34.42578125" style="5" customWidth="1"/>
    <col min="2050" max="2050" width="59.42578125" style="5" customWidth="1"/>
    <col min="2051" max="2052" width="19.42578125" style="5" customWidth="1"/>
    <col min="2053" max="2057" width="23.7109375" style="5" customWidth="1"/>
    <col min="2058" max="2058" width="25.28515625" style="5" customWidth="1"/>
    <col min="2059" max="2060" width="21.42578125" style="5" customWidth="1"/>
    <col min="2061" max="2061" width="26.42578125" style="5" customWidth="1"/>
    <col min="2062" max="2304" width="9.140625" style="5"/>
    <col min="2305" max="2305" width="34.42578125" style="5" customWidth="1"/>
    <col min="2306" max="2306" width="59.42578125" style="5" customWidth="1"/>
    <col min="2307" max="2308" width="19.42578125" style="5" customWidth="1"/>
    <col min="2309" max="2313" width="23.7109375" style="5" customWidth="1"/>
    <col min="2314" max="2314" width="25.28515625" style="5" customWidth="1"/>
    <col min="2315" max="2316" width="21.42578125" style="5" customWidth="1"/>
    <col min="2317" max="2317" width="26.42578125" style="5" customWidth="1"/>
    <col min="2318" max="2560" width="9.140625" style="5"/>
    <col min="2561" max="2561" width="34.42578125" style="5" customWidth="1"/>
    <col min="2562" max="2562" width="59.42578125" style="5" customWidth="1"/>
    <col min="2563" max="2564" width="19.42578125" style="5" customWidth="1"/>
    <col min="2565" max="2569" width="23.7109375" style="5" customWidth="1"/>
    <col min="2570" max="2570" width="25.28515625" style="5" customWidth="1"/>
    <col min="2571" max="2572" width="21.42578125" style="5" customWidth="1"/>
    <col min="2573" max="2573" width="26.42578125" style="5" customWidth="1"/>
    <col min="2574" max="2816" width="9.140625" style="5"/>
    <col min="2817" max="2817" width="34.42578125" style="5" customWidth="1"/>
    <col min="2818" max="2818" width="59.42578125" style="5" customWidth="1"/>
    <col min="2819" max="2820" width="19.42578125" style="5" customWidth="1"/>
    <col min="2821" max="2825" width="23.7109375" style="5" customWidth="1"/>
    <col min="2826" max="2826" width="25.28515625" style="5" customWidth="1"/>
    <col min="2827" max="2828" width="21.42578125" style="5" customWidth="1"/>
    <col min="2829" max="2829" width="26.42578125" style="5" customWidth="1"/>
    <col min="2830" max="3072" width="9.140625" style="5"/>
    <col min="3073" max="3073" width="34.42578125" style="5" customWidth="1"/>
    <col min="3074" max="3074" width="59.42578125" style="5" customWidth="1"/>
    <col min="3075" max="3076" width="19.42578125" style="5" customWidth="1"/>
    <col min="3077" max="3081" width="23.7109375" style="5" customWidth="1"/>
    <col min="3082" max="3082" width="25.28515625" style="5" customWidth="1"/>
    <col min="3083" max="3084" width="21.42578125" style="5" customWidth="1"/>
    <col min="3085" max="3085" width="26.42578125" style="5" customWidth="1"/>
    <col min="3086" max="3328" width="9.140625" style="5"/>
    <col min="3329" max="3329" width="34.42578125" style="5" customWidth="1"/>
    <col min="3330" max="3330" width="59.42578125" style="5" customWidth="1"/>
    <col min="3331" max="3332" width="19.42578125" style="5" customWidth="1"/>
    <col min="3333" max="3337" width="23.7109375" style="5" customWidth="1"/>
    <col min="3338" max="3338" width="25.28515625" style="5" customWidth="1"/>
    <col min="3339" max="3340" width="21.42578125" style="5" customWidth="1"/>
    <col min="3341" max="3341" width="26.42578125" style="5" customWidth="1"/>
    <col min="3342" max="3584" width="9.140625" style="5"/>
    <col min="3585" max="3585" width="34.42578125" style="5" customWidth="1"/>
    <col min="3586" max="3586" width="59.42578125" style="5" customWidth="1"/>
    <col min="3587" max="3588" width="19.42578125" style="5" customWidth="1"/>
    <col min="3589" max="3593" width="23.7109375" style="5" customWidth="1"/>
    <col min="3594" max="3594" width="25.28515625" style="5" customWidth="1"/>
    <col min="3595" max="3596" width="21.42578125" style="5" customWidth="1"/>
    <col min="3597" max="3597" width="26.42578125" style="5" customWidth="1"/>
    <col min="3598" max="3840" width="9.140625" style="5"/>
    <col min="3841" max="3841" width="34.42578125" style="5" customWidth="1"/>
    <col min="3842" max="3842" width="59.42578125" style="5" customWidth="1"/>
    <col min="3843" max="3844" width="19.42578125" style="5" customWidth="1"/>
    <col min="3845" max="3849" width="23.7109375" style="5" customWidth="1"/>
    <col min="3850" max="3850" width="25.28515625" style="5" customWidth="1"/>
    <col min="3851" max="3852" width="21.42578125" style="5" customWidth="1"/>
    <col min="3853" max="3853" width="26.42578125" style="5" customWidth="1"/>
    <col min="3854" max="4096" width="9.140625" style="5"/>
    <col min="4097" max="4097" width="34.42578125" style="5" customWidth="1"/>
    <col min="4098" max="4098" width="59.42578125" style="5" customWidth="1"/>
    <col min="4099" max="4100" width="19.42578125" style="5" customWidth="1"/>
    <col min="4101" max="4105" width="23.7109375" style="5" customWidth="1"/>
    <col min="4106" max="4106" width="25.28515625" style="5" customWidth="1"/>
    <col min="4107" max="4108" width="21.42578125" style="5" customWidth="1"/>
    <col min="4109" max="4109" width="26.42578125" style="5" customWidth="1"/>
    <col min="4110" max="4352" width="9.140625" style="5"/>
    <col min="4353" max="4353" width="34.42578125" style="5" customWidth="1"/>
    <col min="4354" max="4354" width="59.42578125" style="5" customWidth="1"/>
    <col min="4355" max="4356" width="19.42578125" style="5" customWidth="1"/>
    <col min="4357" max="4361" width="23.7109375" style="5" customWidth="1"/>
    <col min="4362" max="4362" width="25.28515625" style="5" customWidth="1"/>
    <col min="4363" max="4364" width="21.42578125" style="5" customWidth="1"/>
    <col min="4365" max="4365" width="26.42578125" style="5" customWidth="1"/>
    <col min="4366" max="4608" width="9.140625" style="5"/>
    <col min="4609" max="4609" width="34.42578125" style="5" customWidth="1"/>
    <col min="4610" max="4610" width="59.42578125" style="5" customWidth="1"/>
    <col min="4611" max="4612" width="19.42578125" style="5" customWidth="1"/>
    <col min="4613" max="4617" width="23.7109375" style="5" customWidth="1"/>
    <col min="4618" max="4618" width="25.28515625" style="5" customWidth="1"/>
    <col min="4619" max="4620" width="21.42578125" style="5" customWidth="1"/>
    <col min="4621" max="4621" width="26.42578125" style="5" customWidth="1"/>
    <col min="4622" max="4864" width="9.140625" style="5"/>
    <col min="4865" max="4865" width="34.42578125" style="5" customWidth="1"/>
    <col min="4866" max="4866" width="59.42578125" style="5" customWidth="1"/>
    <col min="4867" max="4868" width="19.42578125" style="5" customWidth="1"/>
    <col min="4869" max="4873" width="23.7109375" style="5" customWidth="1"/>
    <col min="4874" max="4874" width="25.28515625" style="5" customWidth="1"/>
    <col min="4875" max="4876" width="21.42578125" style="5" customWidth="1"/>
    <col min="4877" max="4877" width="26.42578125" style="5" customWidth="1"/>
    <col min="4878" max="5120" width="9.140625" style="5"/>
    <col min="5121" max="5121" width="34.42578125" style="5" customWidth="1"/>
    <col min="5122" max="5122" width="59.42578125" style="5" customWidth="1"/>
    <col min="5123" max="5124" width="19.42578125" style="5" customWidth="1"/>
    <col min="5125" max="5129" width="23.7109375" style="5" customWidth="1"/>
    <col min="5130" max="5130" width="25.28515625" style="5" customWidth="1"/>
    <col min="5131" max="5132" width="21.42578125" style="5" customWidth="1"/>
    <col min="5133" max="5133" width="26.42578125" style="5" customWidth="1"/>
    <col min="5134" max="5376" width="9.140625" style="5"/>
    <col min="5377" max="5377" width="34.42578125" style="5" customWidth="1"/>
    <col min="5378" max="5378" width="59.42578125" style="5" customWidth="1"/>
    <col min="5379" max="5380" width="19.42578125" style="5" customWidth="1"/>
    <col min="5381" max="5385" width="23.7109375" style="5" customWidth="1"/>
    <col min="5386" max="5386" width="25.28515625" style="5" customWidth="1"/>
    <col min="5387" max="5388" width="21.42578125" style="5" customWidth="1"/>
    <col min="5389" max="5389" width="26.42578125" style="5" customWidth="1"/>
    <col min="5390" max="5632" width="9.140625" style="5"/>
    <col min="5633" max="5633" width="34.42578125" style="5" customWidth="1"/>
    <col min="5634" max="5634" width="59.42578125" style="5" customWidth="1"/>
    <col min="5635" max="5636" width="19.42578125" style="5" customWidth="1"/>
    <col min="5637" max="5641" width="23.7109375" style="5" customWidth="1"/>
    <col min="5642" max="5642" width="25.28515625" style="5" customWidth="1"/>
    <col min="5643" max="5644" width="21.42578125" style="5" customWidth="1"/>
    <col min="5645" max="5645" width="26.42578125" style="5" customWidth="1"/>
    <col min="5646" max="5888" width="9.140625" style="5"/>
    <col min="5889" max="5889" width="34.42578125" style="5" customWidth="1"/>
    <col min="5890" max="5890" width="59.42578125" style="5" customWidth="1"/>
    <col min="5891" max="5892" width="19.42578125" style="5" customWidth="1"/>
    <col min="5893" max="5897" width="23.7109375" style="5" customWidth="1"/>
    <col min="5898" max="5898" width="25.28515625" style="5" customWidth="1"/>
    <col min="5899" max="5900" width="21.42578125" style="5" customWidth="1"/>
    <col min="5901" max="5901" width="26.42578125" style="5" customWidth="1"/>
    <col min="5902" max="6144" width="9.140625" style="5"/>
    <col min="6145" max="6145" width="34.42578125" style="5" customWidth="1"/>
    <col min="6146" max="6146" width="59.42578125" style="5" customWidth="1"/>
    <col min="6147" max="6148" width="19.42578125" style="5" customWidth="1"/>
    <col min="6149" max="6153" width="23.7109375" style="5" customWidth="1"/>
    <col min="6154" max="6154" width="25.28515625" style="5" customWidth="1"/>
    <col min="6155" max="6156" width="21.42578125" style="5" customWidth="1"/>
    <col min="6157" max="6157" width="26.42578125" style="5" customWidth="1"/>
    <col min="6158" max="6400" width="9.140625" style="5"/>
    <col min="6401" max="6401" width="34.42578125" style="5" customWidth="1"/>
    <col min="6402" max="6402" width="59.42578125" style="5" customWidth="1"/>
    <col min="6403" max="6404" width="19.42578125" style="5" customWidth="1"/>
    <col min="6405" max="6409" width="23.7109375" style="5" customWidth="1"/>
    <col min="6410" max="6410" width="25.28515625" style="5" customWidth="1"/>
    <col min="6411" max="6412" width="21.42578125" style="5" customWidth="1"/>
    <col min="6413" max="6413" width="26.42578125" style="5" customWidth="1"/>
    <col min="6414" max="6656" width="9.140625" style="5"/>
    <col min="6657" max="6657" width="34.42578125" style="5" customWidth="1"/>
    <col min="6658" max="6658" width="59.42578125" style="5" customWidth="1"/>
    <col min="6659" max="6660" width="19.42578125" style="5" customWidth="1"/>
    <col min="6661" max="6665" width="23.7109375" style="5" customWidth="1"/>
    <col min="6666" max="6666" width="25.28515625" style="5" customWidth="1"/>
    <col min="6667" max="6668" width="21.42578125" style="5" customWidth="1"/>
    <col min="6669" max="6669" width="26.42578125" style="5" customWidth="1"/>
    <col min="6670" max="6912" width="9.140625" style="5"/>
    <col min="6913" max="6913" width="34.42578125" style="5" customWidth="1"/>
    <col min="6914" max="6914" width="59.42578125" style="5" customWidth="1"/>
    <col min="6915" max="6916" width="19.42578125" style="5" customWidth="1"/>
    <col min="6917" max="6921" width="23.7109375" style="5" customWidth="1"/>
    <col min="6922" max="6922" width="25.28515625" style="5" customWidth="1"/>
    <col min="6923" max="6924" width="21.42578125" style="5" customWidth="1"/>
    <col min="6925" max="6925" width="26.42578125" style="5" customWidth="1"/>
    <col min="6926" max="7168" width="9.140625" style="5"/>
    <col min="7169" max="7169" width="34.42578125" style="5" customWidth="1"/>
    <col min="7170" max="7170" width="59.42578125" style="5" customWidth="1"/>
    <col min="7171" max="7172" width="19.42578125" style="5" customWidth="1"/>
    <col min="7173" max="7177" width="23.7109375" style="5" customWidth="1"/>
    <col min="7178" max="7178" width="25.28515625" style="5" customWidth="1"/>
    <col min="7179" max="7180" width="21.42578125" style="5" customWidth="1"/>
    <col min="7181" max="7181" width="26.42578125" style="5" customWidth="1"/>
    <col min="7182" max="7424" width="9.140625" style="5"/>
    <col min="7425" max="7425" width="34.42578125" style="5" customWidth="1"/>
    <col min="7426" max="7426" width="59.42578125" style="5" customWidth="1"/>
    <col min="7427" max="7428" width="19.42578125" style="5" customWidth="1"/>
    <col min="7429" max="7433" width="23.7109375" style="5" customWidth="1"/>
    <col min="7434" max="7434" width="25.28515625" style="5" customWidth="1"/>
    <col min="7435" max="7436" width="21.42578125" style="5" customWidth="1"/>
    <col min="7437" max="7437" width="26.42578125" style="5" customWidth="1"/>
    <col min="7438" max="7680" width="9.140625" style="5"/>
    <col min="7681" max="7681" width="34.42578125" style="5" customWidth="1"/>
    <col min="7682" max="7682" width="59.42578125" style="5" customWidth="1"/>
    <col min="7683" max="7684" width="19.42578125" style="5" customWidth="1"/>
    <col min="7685" max="7689" width="23.7109375" style="5" customWidth="1"/>
    <col min="7690" max="7690" width="25.28515625" style="5" customWidth="1"/>
    <col min="7691" max="7692" width="21.42578125" style="5" customWidth="1"/>
    <col min="7693" max="7693" width="26.42578125" style="5" customWidth="1"/>
    <col min="7694" max="7936" width="9.140625" style="5"/>
    <col min="7937" max="7937" width="34.42578125" style="5" customWidth="1"/>
    <col min="7938" max="7938" width="59.42578125" style="5" customWidth="1"/>
    <col min="7939" max="7940" width="19.42578125" style="5" customWidth="1"/>
    <col min="7941" max="7945" width="23.7109375" style="5" customWidth="1"/>
    <col min="7946" max="7946" width="25.28515625" style="5" customWidth="1"/>
    <col min="7947" max="7948" width="21.42578125" style="5" customWidth="1"/>
    <col min="7949" max="7949" width="26.42578125" style="5" customWidth="1"/>
    <col min="7950" max="8192" width="9.140625" style="5"/>
    <col min="8193" max="8193" width="34.42578125" style="5" customWidth="1"/>
    <col min="8194" max="8194" width="59.42578125" style="5" customWidth="1"/>
    <col min="8195" max="8196" width="19.42578125" style="5" customWidth="1"/>
    <col min="8197" max="8201" width="23.7109375" style="5" customWidth="1"/>
    <col min="8202" max="8202" width="25.28515625" style="5" customWidth="1"/>
    <col min="8203" max="8204" width="21.42578125" style="5" customWidth="1"/>
    <col min="8205" max="8205" width="26.42578125" style="5" customWidth="1"/>
    <col min="8206" max="8448" width="9.140625" style="5"/>
    <col min="8449" max="8449" width="34.42578125" style="5" customWidth="1"/>
    <col min="8450" max="8450" width="59.42578125" style="5" customWidth="1"/>
    <col min="8451" max="8452" width="19.42578125" style="5" customWidth="1"/>
    <col min="8453" max="8457" width="23.7109375" style="5" customWidth="1"/>
    <col min="8458" max="8458" width="25.28515625" style="5" customWidth="1"/>
    <col min="8459" max="8460" width="21.42578125" style="5" customWidth="1"/>
    <col min="8461" max="8461" width="26.42578125" style="5" customWidth="1"/>
    <col min="8462" max="8704" width="9.140625" style="5"/>
    <col min="8705" max="8705" width="34.42578125" style="5" customWidth="1"/>
    <col min="8706" max="8706" width="59.42578125" style="5" customWidth="1"/>
    <col min="8707" max="8708" width="19.42578125" style="5" customWidth="1"/>
    <col min="8709" max="8713" width="23.7109375" style="5" customWidth="1"/>
    <col min="8714" max="8714" width="25.28515625" style="5" customWidth="1"/>
    <col min="8715" max="8716" width="21.42578125" style="5" customWidth="1"/>
    <col min="8717" max="8717" width="26.42578125" style="5" customWidth="1"/>
    <col min="8718" max="8960" width="9.140625" style="5"/>
    <col min="8961" max="8961" width="34.42578125" style="5" customWidth="1"/>
    <col min="8962" max="8962" width="59.42578125" style="5" customWidth="1"/>
    <col min="8963" max="8964" width="19.42578125" style="5" customWidth="1"/>
    <col min="8965" max="8969" width="23.7109375" style="5" customWidth="1"/>
    <col min="8970" max="8970" width="25.28515625" style="5" customWidth="1"/>
    <col min="8971" max="8972" width="21.42578125" style="5" customWidth="1"/>
    <col min="8973" max="8973" width="26.42578125" style="5" customWidth="1"/>
    <col min="8974" max="9216" width="9.140625" style="5"/>
    <col min="9217" max="9217" width="34.42578125" style="5" customWidth="1"/>
    <col min="9218" max="9218" width="59.42578125" style="5" customWidth="1"/>
    <col min="9219" max="9220" width="19.42578125" style="5" customWidth="1"/>
    <col min="9221" max="9225" width="23.7109375" style="5" customWidth="1"/>
    <col min="9226" max="9226" width="25.28515625" style="5" customWidth="1"/>
    <col min="9227" max="9228" width="21.42578125" style="5" customWidth="1"/>
    <col min="9229" max="9229" width="26.42578125" style="5" customWidth="1"/>
    <col min="9230" max="9472" width="9.140625" style="5"/>
    <col min="9473" max="9473" width="34.42578125" style="5" customWidth="1"/>
    <col min="9474" max="9474" width="59.42578125" style="5" customWidth="1"/>
    <col min="9475" max="9476" width="19.42578125" style="5" customWidth="1"/>
    <col min="9477" max="9481" width="23.7109375" style="5" customWidth="1"/>
    <col min="9482" max="9482" width="25.28515625" style="5" customWidth="1"/>
    <col min="9483" max="9484" width="21.42578125" style="5" customWidth="1"/>
    <col min="9485" max="9485" width="26.42578125" style="5" customWidth="1"/>
    <col min="9486" max="9728" width="9.140625" style="5"/>
    <col min="9729" max="9729" width="34.42578125" style="5" customWidth="1"/>
    <col min="9730" max="9730" width="59.42578125" style="5" customWidth="1"/>
    <col min="9731" max="9732" width="19.42578125" style="5" customWidth="1"/>
    <col min="9733" max="9737" width="23.7109375" style="5" customWidth="1"/>
    <col min="9738" max="9738" width="25.28515625" style="5" customWidth="1"/>
    <col min="9739" max="9740" width="21.42578125" style="5" customWidth="1"/>
    <col min="9741" max="9741" width="26.42578125" style="5" customWidth="1"/>
    <col min="9742" max="9984" width="9.140625" style="5"/>
    <col min="9985" max="9985" width="34.42578125" style="5" customWidth="1"/>
    <col min="9986" max="9986" width="59.42578125" style="5" customWidth="1"/>
    <col min="9987" max="9988" width="19.42578125" style="5" customWidth="1"/>
    <col min="9989" max="9993" width="23.7109375" style="5" customWidth="1"/>
    <col min="9994" max="9994" width="25.28515625" style="5" customWidth="1"/>
    <col min="9995" max="9996" width="21.42578125" style="5" customWidth="1"/>
    <col min="9997" max="9997" width="26.42578125" style="5" customWidth="1"/>
    <col min="9998" max="10240" width="9.140625" style="5"/>
    <col min="10241" max="10241" width="34.42578125" style="5" customWidth="1"/>
    <col min="10242" max="10242" width="59.42578125" style="5" customWidth="1"/>
    <col min="10243" max="10244" width="19.42578125" style="5" customWidth="1"/>
    <col min="10245" max="10249" width="23.7109375" style="5" customWidth="1"/>
    <col min="10250" max="10250" width="25.28515625" style="5" customWidth="1"/>
    <col min="10251" max="10252" width="21.42578125" style="5" customWidth="1"/>
    <col min="10253" max="10253" width="26.42578125" style="5" customWidth="1"/>
    <col min="10254" max="10496" width="9.140625" style="5"/>
    <col min="10497" max="10497" width="34.42578125" style="5" customWidth="1"/>
    <col min="10498" max="10498" width="59.42578125" style="5" customWidth="1"/>
    <col min="10499" max="10500" width="19.42578125" style="5" customWidth="1"/>
    <col min="10501" max="10505" width="23.7109375" style="5" customWidth="1"/>
    <col min="10506" max="10506" width="25.28515625" style="5" customWidth="1"/>
    <col min="10507" max="10508" width="21.42578125" style="5" customWidth="1"/>
    <col min="10509" max="10509" width="26.42578125" style="5" customWidth="1"/>
    <col min="10510" max="10752" width="9.140625" style="5"/>
    <col min="10753" max="10753" width="34.42578125" style="5" customWidth="1"/>
    <col min="10754" max="10754" width="59.42578125" style="5" customWidth="1"/>
    <col min="10755" max="10756" width="19.42578125" style="5" customWidth="1"/>
    <col min="10757" max="10761" width="23.7109375" style="5" customWidth="1"/>
    <col min="10762" max="10762" width="25.28515625" style="5" customWidth="1"/>
    <col min="10763" max="10764" width="21.42578125" style="5" customWidth="1"/>
    <col min="10765" max="10765" width="26.42578125" style="5" customWidth="1"/>
    <col min="10766" max="11008" width="9.140625" style="5"/>
    <col min="11009" max="11009" width="34.42578125" style="5" customWidth="1"/>
    <col min="11010" max="11010" width="59.42578125" style="5" customWidth="1"/>
    <col min="11011" max="11012" width="19.42578125" style="5" customWidth="1"/>
    <col min="11013" max="11017" width="23.7109375" style="5" customWidth="1"/>
    <col min="11018" max="11018" width="25.28515625" style="5" customWidth="1"/>
    <col min="11019" max="11020" width="21.42578125" style="5" customWidth="1"/>
    <col min="11021" max="11021" width="26.42578125" style="5" customWidth="1"/>
    <col min="11022" max="11264" width="9.140625" style="5"/>
    <col min="11265" max="11265" width="34.42578125" style="5" customWidth="1"/>
    <col min="11266" max="11266" width="59.42578125" style="5" customWidth="1"/>
    <col min="11267" max="11268" width="19.42578125" style="5" customWidth="1"/>
    <col min="11269" max="11273" width="23.7109375" style="5" customWidth="1"/>
    <col min="11274" max="11274" width="25.28515625" style="5" customWidth="1"/>
    <col min="11275" max="11276" width="21.42578125" style="5" customWidth="1"/>
    <col min="11277" max="11277" width="26.42578125" style="5" customWidth="1"/>
    <col min="11278" max="11520" width="9.140625" style="5"/>
    <col min="11521" max="11521" width="34.42578125" style="5" customWidth="1"/>
    <col min="11522" max="11522" width="59.42578125" style="5" customWidth="1"/>
    <col min="11523" max="11524" width="19.42578125" style="5" customWidth="1"/>
    <col min="11525" max="11529" width="23.7109375" style="5" customWidth="1"/>
    <col min="11530" max="11530" width="25.28515625" style="5" customWidth="1"/>
    <col min="11531" max="11532" width="21.42578125" style="5" customWidth="1"/>
    <col min="11533" max="11533" width="26.42578125" style="5" customWidth="1"/>
    <col min="11534" max="11776" width="9.140625" style="5"/>
    <col min="11777" max="11777" width="34.42578125" style="5" customWidth="1"/>
    <col min="11778" max="11778" width="59.42578125" style="5" customWidth="1"/>
    <col min="11779" max="11780" width="19.42578125" style="5" customWidth="1"/>
    <col min="11781" max="11785" width="23.7109375" style="5" customWidth="1"/>
    <col min="11786" max="11786" width="25.28515625" style="5" customWidth="1"/>
    <col min="11787" max="11788" width="21.42578125" style="5" customWidth="1"/>
    <col min="11789" max="11789" width="26.42578125" style="5" customWidth="1"/>
    <col min="11790" max="12032" width="9.140625" style="5"/>
    <col min="12033" max="12033" width="34.42578125" style="5" customWidth="1"/>
    <col min="12034" max="12034" width="59.42578125" style="5" customWidth="1"/>
    <col min="12035" max="12036" width="19.42578125" style="5" customWidth="1"/>
    <col min="12037" max="12041" width="23.7109375" style="5" customWidth="1"/>
    <col min="12042" max="12042" width="25.28515625" style="5" customWidth="1"/>
    <col min="12043" max="12044" width="21.42578125" style="5" customWidth="1"/>
    <col min="12045" max="12045" width="26.42578125" style="5" customWidth="1"/>
    <col min="12046" max="12288" width="9.140625" style="5"/>
    <col min="12289" max="12289" width="34.42578125" style="5" customWidth="1"/>
    <col min="12290" max="12290" width="59.42578125" style="5" customWidth="1"/>
    <col min="12291" max="12292" width="19.42578125" style="5" customWidth="1"/>
    <col min="12293" max="12297" width="23.7109375" style="5" customWidth="1"/>
    <col min="12298" max="12298" width="25.28515625" style="5" customWidth="1"/>
    <col min="12299" max="12300" width="21.42578125" style="5" customWidth="1"/>
    <col min="12301" max="12301" width="26.42578125" style="5" customWidth="1"/>
    <col min="12302" max="12544" width="9.140625" style="5"/>
    <col min="12545" max="12545" width="34.42578125" style="5" customWidth="1"/>
    <col min="12546" max="12546" width="59.42578125" style="5" customWidth="1"/>
    <col min="12547" max="12548" width="19.42578125" style="5" customWidth="1"/>
    <col min="12549" max="12553" width="23.7109375" style="5" customWidth="1"/>
    <col min="12554" max="12554" width="25.28515625" style="5" customWidth="1"/>
    <col min="12555" max="12556" width="21.42578125" style="5" customWidth="1"/>
    <col min="12557" max="12557" width="26.42578125" style="5" customWidth="1"/>
    <col min="12558" max="12800" width="9.140625" style="5"/>
    <col min="12801" max="12801" width="34.42578125" style="5" customWidth="1"/>
    <col min="12802" max="12802" width="59.42578125" style="5" customWidth="1"/>
    <col min="12803" max="12804" width="19.42578125" style="5" customWidth="1"/>
    <col min="12805" max="12809" width="23.7109375" style="5" customWidth="1"/>
    <col min="12810" max="12810" width="25.28515625" style="5" customWidth="1"/>
    <col min="12811" max="12812" width="21.42578125" style="5" customWidth="1"/>
    <col min="12813" max="12813" width="26.42578125" style="5" customWidth="1"/>
    <col min="12814" max="13056" width="9.140625" style="5"/>
    <col min="13057" max="13057" width="34.42578125" style="5" customWidth="1"/>
    <col min="13058" max="13058" width="59.42578125" style="5" customWidth="1"/>
    <col min="13059" max="13060" width="19.42578125" style="5" customWidth="1"/>
    <col min="13061" max="13065" width="23.7109375" style="5" customWidth="1"/>
    <col min="13066" max="13066" width="25.28515625" style="5" customWidth="1"/>
    <col min="13067" max="13068" width="21.42578125" style="5" customWidth="1"/>
    <col min="13069" max="13069" width="26.42578125" style="5" customWidth="1"/>
    <col min="13070" max="13312" width="9.140625" style="5"/>
    <col min="13313" max="13313" width="34.42578125" style="5" customWidth="1"/>
    <col min="13314" max="13314" width="59.42578125" style="5" customWidth="1"/>
    <col min="13315" max="13316" width="19.42578125" style="5" customWidth="1"/>
    <col min="13317" max="13321" width="23.7109375" style="5" customWidth="1"/>
    <col min="13322" max="13322" width="25.28515625" style="5" customWidth="1"/>
    <col min="13323" max="13324" width="21.42578125" style="5" customWidth="1"/>
    <col min="13325" max="13325" width="26.42578125" style="5" customWidth="1"/>
    <col min="13326" max="13568" width="9.140625" style="5"/>
    <col min="13569" max="13569" width="34.42578125" style="5" customWidth="1"/>
    <col min="13570" max="13570" width="59.42578125" style="5" customWidth="1"/>
    <col min="13571" max="13572" width="19.42578125" style="5" customWidth="1"/>
    <col min="13573" max="13577" width="23.7109375" style="5" customWidth="1"/>
    <col min="13578" max="13578" width="25.28515625" style="5" customWidth="1"/>
    <col min="13579" max="13580" width="21.42578125" style="5" customWidth="1"/>
    <col min="13581" max="13581" width="26.42578125" style="5" customWidth="1"/>
    <col min="13582" max="13824" width="9.140625" style="5"/>
    <col min="13825" max="13825" width="34.42578125" style="5" customWidth="1"/>
    <col min="13826" max="13826" width="59.42578125" style="5" customWidth="1"/>
    <col min="13827" max="13828" width="19.42578125" style="5" customWidth="1"/>
    <col min="13829" max="13833" width="23.7109375" style="5" customWidth="1"/>
    <col min="13834" max="13834" width="25.28515625" style="5" customWidth="1"/>
    <col min="13835" max="13836" width="21.42578125" style="5" customWidth="1"/>
    <col min="13837" max="13837" width="26.42578125" style="5" customWidth="1"/>
    <col min="13838" max="14080" width="9.140625" style="5"/>
    <col min="14081" max="14081" width="34.42578125" style="5" customWidth="1"/>
    <col min="14082" max="14082" width="59.42578125" style="5" customWidth="1"/>
    <col min="14083" max="14084" width="19.42578125" style="5" customWidth="1"/>
    <col min="14085" max="14089" width="23.7109375" style="5" customWidth="1"/>
    <col min="14090" max="14090" width="25.28515625" style="5" customWidth="1"/>
    <col min="14091" max="14092" width="21.42578125" style="5" customWidth="1"/>
    <col min="14093" max="14093" width="26.42578125" style="5" customWidth="1"/>
    <col min="14094" max="14336" width="9.140625" style="5"/>
    <col min="14337" max="14337" width="34.42578125" style="5" customWidth="1"/>
    <col min="14338" max="14338" width="59.42578125" style="5" customWidth="1"/>
    <col min="14339" max="14340" width="19.42578125" style="5" customWidth="1"/>
    <col min="14341" max="14345" width="23.7109375" style="5" customWidth="1"/>
    <col min="14346" max="14346" width="25.28515625" style="5" customWidth="1"/>
    <col min="14347" max="14348" width="21.42578125" style="5" customWidth="1"/>
    <col min="14349" max="14349" width="26.42578125" style="5" customWidth="1"/>
    <col min="14350" max="14592" width="9.140625" style="5"/>
    <col min="14593" max="14593" width="34.42578125" style="5" customWidth="1"/>
    <col min="14594" max="14594" width="59.42578125" style="5" customWidth="1"/>
    <col min="14595" max="14596" width="19.42578125" style="5" customWidth="1"/>
    <col min="14597" max="14601" width="23.7109375" style="5" customWidth="1"/>
    <col min="14602" max="14602" width="25.28515625" style="5" customWidth="1"/>
    <col min="14603" max="14604" width="21.42578125" style="5" customWidth="1"/>
    <col min="14605" max="14605" width="26.42578125" style="5" customWidth="1"/>
    <col min="14606" max="14848" width="9.140625" style="5"/>
    <col min="14849" max="14849" width="34.42578125" style="5" customWidth="1"/>
    <col min="14850" max="14850" width="59.42578125" style="5" customWidth="1"/>
    <col min="14851" max="14852" width="19.42578125" style="5" customWidth="1"/>
    <col min="14853" max="14857" width="23.7109375" style="5" customWidth="1"/>
    <col min="14858" max="14858" width="25.28515625" style="5" customWidth="1"/>
    <col min="14859" max="14860" width="21.42578125" style="5" customWidth="1"/>
    <col min="14861" max="14861" width="26.42578125" style="5" customWidth="1"/>
    <col min="14862" max="15104" width="9.140625" style="5"/>
    <col min="15105" max="15105" width="34.42578125" style="5" customWidth="1"/>
    <col min="15106" max="15106" width="59.42578125" style="5" customWidth="1"/>
    <col min="15107" max="15108" width="19.42578125" style="5" customWidth="1"/>
    <col min="15109" max="15113" width="23.7109375" style="5" customWidth="1"/>
    <col min="15114" max="15114" width="25.28515625" style="5" customWidth="1"/>
    <col min="15115" max="15116" width="21.42578125" style="5" customWidth="1"/>
    <col min="15117" max="15117" width="26.42578125" style="5" customWidth="1"/>
    <col min="15118" max="15360" width="9.140625" style="5"/>
    <col min="15361" max="15361" width="34.42578125" style="5" customWidth="1"/>
    <col min="15362" max="15362" width="59.42578125" style="5" customWidth="1"/>
    <col min="15363" max="15364" width="19.42578125" style="5" customWidth="1"/>
    <col min="15365" max="15369" width="23.7109375" style="5" customWidth="1"/>
    <col min="15370" max="15370" width="25.28515625" style="5" customWidth="1"/>
    <col min="15371" max="15372" width="21.42578125" style="5" customWidth="1"/>
    <col min="15373" max="15373" width="26.42578125" style="5" customWidth="1"/>
    <col min="15374" max="15616" width="9.140625" style="5"/>
    <col min="15617" max="15617" width="34.42578125" style="5" customWidth="1"/>
    <col min="15618" max="15618" width="59.42578125" style="5" customWidth="1"/>
    <col min="15619" max="15620" width="19.42578125" style="5" customWidth="1"/>
    <col min="15621" max="15625" width="23.7109375" style="5" customWidth="1"/>
    <col min="15626" max="15626" width="25.28515625" style="5" customWidth="1"/>
    <col min="15627" max="15628" width="21.42578125" style="5" customWidth="1"/>
    <col min="15629" max="15629" width="26.42578125" style="5" customWidth="1"/>
    <col min="15630" max="15872" width="9.140625" style="5"/>
    <col min="15873" max="15873" width="34.42578125" style="5" customWidth="1"/>
    <col min="15874" max="15874" width="59.42578125" style="5" customWidth="1"/>
    <col min="15875" max="15876" width="19.42578125" style="5" customWidth="1"/>
    <col min="15877" max="15881" width="23.7109375" style="5" customWidth="1"/>
    <col min="15882" max="15882" width="25.28515625" style="5" customWidth="1"/>
    <col min="15883" max="15884" width="21.42578125" style="5" customWidth="1"/>
    <col min="15885" max="15885" width="26.42578125" style="5" customWidth="1"/>
    <col min="15886" max="16128" width="9.140625" style="5"/>
    <col min="16129" max="16129" width="34.42578125" style="5" customWidth="1"/>
    <col min="16130" max="16130" width="59.42578125" style="5" customWidth="1"/>
    <col min="16131" max="16132" width="19.42578125" style="5" customWidth="1"/>
    <col min="16133" max="16137" width="23.7109375" style="5" customWidth="1"/>
    <col min="16138" max="16138" width="25.28515625" style="5" customWidth="1"/>
    <col min="16139" max="16140" width="21.42578125" style="5" customWidth="1"/>
    <col min="16141" max="16141" width="26.42578125" style="5" customWidth="1"/>
    <col min="16142" max="16384" width="9.140625" style="5"/>
  </cols>
  <sheetData>
    <row r="1" spans="1:20" x14ac:dyDescent="0.25">
      <c r="A1" s="20" t="s">
        <v>0</v>
      </c>
      <c r="E1" s="6"/>
      <c r="F1" s="6"/>
      <c r="G1" s="11"/>
      <c r="H1" s="11"/>
      <c r="I1" s="11"/>
    </row>
    <row r="2" spans="1:20" s="4" customFormat="1" x14ac:dyDescent="0.25">
      <c r="B2" s="15"/>
      <c r="C2" s="20"/>
      <c r="D2" s="20"/>
      <c r="E2" s="6"/>
      <c r="F2" s="6"/>
      <c r="G2" s="12"/>
      <c r="H2" s="12"/>
      <c r="I2" s="12"/>
    </row>
    <row r="3" spans="1:20" x14ac:dyDescent="0.25">
      <c r="G3" s="11"/>
      <c r="H3" s="11"/>
      <c r="I3" s="11"/>
    </row>
    <row r="4" spans="1:20" ht="15.75" customHeight="1" x14ac:dyDescent="0.25">
      <c r="A4" s="41" t="s">
        <v>209</v>
      </c>
      <c r="B4" s="42"/>
      <c r="C4" s="42"/>
      <c r="D4" s="42"/>
      <c r="E4" s="42"/>
      <c r="F4" s="42"/>
      <c r="G4" s="42"/>
      <c r="H4" s="42"/>
      <c r="I4" s="42"/>
      <c r="J4" s="16"/>
      <c r="K4" s="16"/>
      <c r="L4" s="16"/>
      <c r="M4" s="16"/>
      <c r="Q4" s="7"/>
      <c r="R4" s="7"/>
      <c r="S4" s="7"/>
      <c r="T4" s="7"/>
    </row>
    <row r="5" spans="1:20" x14ac:dyDescent="0.25">
      <c r="D5" s="22"/>
      <c r="E5" s="16"/>
      <c r="F5" s="16"/>
      <c r="G5" s="16"/>
      <c r="H5" s="16"/>
      <c r="I5" s="16"/>
      <c r="J5" s="16"/>
      <c r="K5" s="16"/>
      <c r="L5" s="16"/>
      <c r="M5" s="16"/>
      <c r="Q5" s="7"/>
      <c r="R5" s="7"/>
      <c r="S5" s="7"/>
      <c r="T5" s="7"/>
    </row>
    <row r="6" spans="1:20" x14ac:dyDescent="0.25">
      <c r="G6" s="11"/>
      <c r="H6" s="11"/>
      <c r="I6" s="11"/>
    </row>
    <row r="7" spans="1:20" s="4" customFormat="1" x14ac:dyDescent="0.25">
      <c r="A7" s="32"/>
      <c r="B7" s="38" t="s">
        <v>203</v>
      </c>
      <c r="C7" s="33" t="s">
        <v>1</v>
      </c>
      <c r="D7" s="33" t="s">
        <v>211</v>
      </c>
      <c r="E7" s="32" t="s">
        <v>2</v>
      </c>
      <c r="F7" s="32" t="s">
        <v>3</v>
      </c>
      <c r="G7" s="32" t="s">
        <v>210</v>
      </c>
      <c r="H7" s="34" t="s">
        <v>82</v>
      </c>
      <c r="I7" s="32" t="s">
        <v>83</v>
      </c>
      <c r="J7" s="9"/>
    </row>
    <row r="8" spans="1:20" s="4" customFormat="1" ht="36" customHeight="1" x14ac:dyDescent="0.25">
      <c r="A8" s="32"/>
      <c r="B8" s="39"/>
      <c r="C8" s="33"/>
      <c r="D8" s="33"/>
      <c r="E8" s="32"/>
      <c r="F8" s="32"/>
      <c r="G8" s="32"/>
      <c r="H8" s="35"/>
      <c r="I8" s="37"/>
      <c r="J8" s="9"/>
    </row>
    <row r="9" spans="1:20" s="4" customFormat="1" ht="73.5" customHeight="1" x14ac:dyDescent="0.25">
      <c r="A9" s="32"/>
      <c r="B9" s="40"/>
      <c r="C9" s="33"/>
      <c r="D9" s="33"/>
      <c r="E9" s="32"/>
      <c r="F9" s="32"/>
      <c r="G9" s="32"/>
      <c r="H9" s="36"/>
      <c r="I9" s="37"/>
      <c r="J9" s="5"/>
    </row>
    <row r="10" spans="1:20" s="10" customFormat="1" x14ac:dyDescent="0.25">
      <c r="A10" s="25">
        <v>1</v>
      </c>
      <c r="B10" s="3">
        <v>1011</v>
      </c>
      <c r="C10" s="26" t="s">
        <v>4</v>
      </c>
      <c r="D10" s="27" t="s">
        <v>84</v>
      </c>
      <c r="E10" s="29" t="s">
        <v>87</v>
      </c>
      <c r="F10" s="29" t="s">
        <v>87</v>
      </c>
      <c r="G10" s="2">
        <v>304</v>
      </c>
      <c r="H10" s="25">
        <v>1</v>
      </c>
      <c r="I10" s="30">
        <f>G10*H10</f>
        <v>304</v>
      </c>
      <c r="J10" s="5"/>
    </row>
    <row r="11" spans="1:20" s="10" customFormat="1" x14ac:dyDescent="0.25">
      <c r="A11" s="25">
        <v>2</v>
      </c>
      <c r="B11" s="3">
        <v>1011</v>
      </c>
      <c r="C11" s="26" t="s">
        <v>4</v>
      </c>
      <c r="D11" s="27" t="s">
        <v>85</v>
      </c>
      <c r="E11" s="29" t="s">
        <v>88</v>
      </c>
      <c r="F11" s="29" t="s">
        <v>88</v>
      </c>
      <c r="G11" s="2">
        <v>241</v>
      </c>
      <c r="H11" s="25">
        <v>1</v>
      </c>
      <c r="I11" s="30">
        <f t="shared" ref="I11:I73" si="0">G11*H11</f>
        <v>241</v>
      </c>
      <c r="J11" s="5"/>
    </row>
    <row r="12" spans="1:20" s="10" customFormat="1" x14ac:dyDescent="0.25">
      <c r="A12" s="25">
        <v>3</v>
      </c>
      <c r="B12" s="3">
        <v>1011</v>
      </c>
      <c r="C12" s="26" t="s">
        <v>4</v>
      </c>
      <c r="D12" s="27" t="s">
        <v>86</v>
      </c>
      <c r="E12" s="29" t="s">
        <v>89</v>
      </c>
      <c r="F12" s="29" t="s">
        <v>89</v>
      </c>
      <c r="G12" s="2">
        <v>255</v>
      </c>
      <c r="H12" s="25">
        <v>1</v>
      </c>
      <c r="I12" s="30">
        <f t="shared" si="0"/>
        <v>255</v>
      </c>
      <c r="J12" s="5"/>
    </row>
    <row r="13" spans="1:20" s="10" customFormat="1" x14ac:dyDescent="0.25">
      <c r="A13" s="25">
        <v>4</v>
      </c>
      <c r="B13" s="3">
        <v>1011</v>
      </c>
      <c r="C13" s="26" t="s">
        <v>4</v>
      </c>
      <c r="D13" s="27" t="s">
        <v>90</v>
      </c>
      <c r="E13" s="29" t="s">
        <v>92</v>
      </c>
      <c r="F13" s="29" t="s">
        <v>92</v>
      </c>
      <c r="G13" s="2">
        <v>165</v>
      </c>
      <c r="H13" s="25">
        <v>1</v>
      </c>
      <c r="I13" s="30">
        <f t="shared" si="0"/>
        <v>165</v>
      </c>
      <c r="J13" s="5"/>
    </row>
    <row r="14" spans="1:20" s="10" customFormat="1" ht="31.5" x14ac:dyDescent="0.25">
      <c r="A14" s="25">
        <v>5</v>
      </c>
      <c r="B14" s="3">
        <v>1011</v>
      </c>
      <c r="C14" s="26" t="s">
        <v>4</v>
      </c>
      <c r="D14" s="27" t="s">
        <v>91</v>
      </c>
      <c r="E14" s="29" t="s">
        <v>93</v>
      </c>
      <c r="F14" s="29" t="s">
        <v>93</v>
      </c>
      <c r="G14" s="2">
        <v>171</v>
      </c>
      <c r="H14" s="25">
        <v>1</v>
      </c>
      <c r="I14" s="30">
        <f t="shared" si="0"/>
        <v>171</v>
      </c>
      <c r="J14" s="5"/>
    </row>
    <row r="15" spans="1:20" s="10" customFormat="1" x14ac:dyDescent="0.25">
      <c r="A15" s="25">
        <v>6</v>
      </c>
      <c r="B15" s="3">
        <v>1011</v>
      </c>
      <c r="C15" s="26" t="s">
        <v>4</v>
      </c>
      <c r="D15" s="26" t="s">
        <v>5</v>
      </c>
      <c r="E15" s="2" t="s">
        <v>6</v>
      </c>
      <c r="F15" s="2" t="s">
        <v>6</v>
      </c>
      <c r="G15" s="2">
        <v>163</v>
      </c>
      <c r="H15" s="25">
        <v>3</v>
      </c>
      <c r="I15" s="30">
        <f t="shared" si="0"/>
        <v>489</v>
      </c>
      <c r="J15" s="5"/>
    </row>
    <row r="16" spans="1:20" s="10" customFormat="1" x14ac:dyDescent="0.25">
      <c r="A16" s="25">
        <v>8</v>
      </c>
      <c r="B16" s="3">
        <v>1011</v>
      </c>
      <c r="C16" s="26" t="s">
        <v>4</v>
      </c>
      <c r="D16" s="27" t="s">
        <v>94</v>
      </c>
      <c r="E16" s="29" t="s">
        <v>97</v>
      </c>
      <c r="F16" s="29" t="s">
        <v>97</v>
      </c>
      <c r="G16" s="2">
        <v>375</v>
      </c>
      <c r="H16" s="25">
        <v>1</v>
      </c>
      <c r="I16" s="30">
        <f t="shared" si="0"/>
        <v>375</v>
      </c>
      <c r="J16" s="5"/>
    </row>
    <row r="17" spans="1:10" s="10" customFormat="1" x14ac:dyDescent="0.25">
      <c r="A17" s="25">
        <v>9</v>
      </c>
      <c r="B17" s="3">
        <v>1011</v>
      </c>
      <c r="C17" s="26" t="s">
        <v>4</v>
      </c>
      <c r="D17" s="27" t="s">
        <v>95</v>
      </c>
      <c r="E17" s="29" t="s">
        <v>30</v>
      </c>
      <c r="F17" s="29" t="s">
        <v>30</v>
      </c>
      <c r="G17" s="2">
        <v>417</v>
      </c>
      <c r="H17" s="25">
        <v>1</v>
      </c>
      <c r="I17" s="30">
        <f t="shared" si="0"/>
        <v>417</v>
      </c>
      <c r="J17" s="5"/>
    </row>
    <row r="18" spans="1:10" s="10" customFormat="1" x14ac:dyDescent="0.25">
      <c r="A18" s="25">
        <v>10</v>
      </c>
      <c r="B18" s="3">
        <v>1011</v>
      </c>
      <c r="C18" s="26" t="s">
        <v>4</v>
      </c>
      <c r="D18" s="27" t="s">
        <v>96</v>
      </c>
      <c r="E18" s="29" t="s">
        <v>98</v>
      </c>
      <c r="F18" s="29" t="s">
        <v>98</v>
      </c>
      <c r="G18" s="2">
        <v>168</v>
      </c>
      <c r="H18" s="25">
        <v>1</v>
      </c>
      <c r="I18" s="30">
        <f t="shared" si="0"/>
        <v>168</v>
      </c>
      <c r="J18" s="5"/>
    </row>
    <row r="19" spans="1:10" s="10" customFormat="1" x14ac:dyDescent="0.25">
      <c r="A19" s="25">
        <v>11</v>
      </c>
      <c r="B19" s="3">
        <v>1011</v>
      </c>
      <c r="C19" s="26" t="s">
        <v>4</v>
      </c>
      <c r="D19" s="27" t="s">
        <v>39</v>
      </c>
      <c r="E19" s="2" t="s">
        <v>40</v>
      </c>
      <c r="F19" s="2" t="s">
        <v>40</v>
      </c>
      <c r="G19" s="2">
        <v>405</v>
      </c>
      <c r="H19" s="25">
        <v>1</v>
      </c>
      <c r="I19" s="30">
        <f t="shared" si="0"/>
        <v>405</v>
      </c>
      <c r="J19" s="5"/>
    </row>
    <row r="20" spans="1:10" s="10" customFormat="1" ht="31.5" x14ac:dyDescent="0.25">
      <c r="A20" s="25">
        <v>12</v>
      </c>
      <c r="B20" s="3">
        <v>1011</v>
      </c>
      <c r="C20" s="26" t="s">
        <v>4</v>
      </c>
      <c r="D20" s="27" t="s">
        <v>99</v>
      </c>
      <c r="E20" s="29" t="s">
        <v>101</v>
      </c>
      <c r="F20" s="29" t="s">
        <v>101</v>
      </c>
      <c r="G20" s="2">
        <v>397</v>
      </c>
      <c r="H20" s="25">
        <v>1</v>
      </c>
      <c r="I20" s="30">
        <f t="shared" si="0"/>
        <v>397</v>
      </c>
      <c r="J20" s="5"/>
    </row>
    <row r="21" spans="1:10" s="10" customFormat="1" x14ac:dyDescent="0.25">
      <c r="A21" s="25">
        <v>13</v>
      </c>
      <c r="B21" s="3">
        <v>1011</v>
      </c>
      <c r="C21" s="26" t="s">
        <v>4</v>
      </c>
      <c r="D21" s="27" t="s">
        <v>100</v>
      </c>
      <c r="E21" s="29" t="s">
        <v>49</v>
      </c>
      <c r="F21" s="29" t="s">
        <v>49</v>
      </c>
      <c r="G21" s="2">
        <v>339</v>
      </c>
      <c r="H21" s="25">
        <v>1</v>
      </c>
      <c r="I21" s="30">
        <f t="shared" si="0"/>
        <v>339</v>
      </c>
      <c r="J21" s="5"/>
    </row>
    <row r="22" spans="1:10" s="10" customFormat="1" x14ac:dyDescent="0.25">
      <c r="A22" s="25">
        <v>14</v>
      </c>
      <c r="B22" s="3">
        <v>1011</v>
      </c>
      <c r="C22" s="26" t="s">
        <v>4</v>
      </c>
      <c r="D22" s="27" t="s">
        <v>71</v>
      </c>
      <c r="E22" s="2" t="s">
        <v>72</v>
      </c>
      <c r="F22" s="2" t="s">
        <v>72</v>
      </c>
      <c r="G22" s="2">
        <v>204</v>
      </c>
      <c r="H22" s="25">
        <v>1</v>
      </c>
      <c r="I22" s="30">
        <f t="shared" si="0"/>
        <v>204</v>
      </c>
      <c r="J22" s="5"/>
    </row>
    <row r="23" spans="1:10" s="10" customFormat="1" x14ac:dyDescent="0.25">
      <c r="A23" s="25">
        <v>15</v>
      </c>
      <c r="B23" s="3">
        <v>1011</v>
      </c>
      <c r="C23" s="26" t="s">
        <v>4</v>
      </c>
      <c r="D23" s="26" t="s">
        <v>59</v>
      </c>
      <c r="E23" s="2" t="s">
        <v>60</v>
      </c>
      <c r="F23" s="2" t="s">
        <v>60</v>
      </c>
      <c r="G23" s="2">
        <v>221</v>
      </c>
      <c r="H23" s="25">
        <v>1</v>
      </c>
      <c r="I23" s="30">
        <f t="shared" si="0"/>
        <v>221</v>
      </c>
      <c r="J23" s="5"/>
    </row>
    <row r="24" spans="1:10" s="10" customFormat="1" x14ac:dyDescent="0.25">
      <c r="A24" s="25">
        <v>16</v>
      </c>
      <c r="B24" s="3">
        <v>1011</v>
      </c>
      <c r="C24" s="26" t="s">
        <v>4</v>
      </c>
      <c r="D24" s="27" t="s">
        <v>73</v>
      </c>
      <c r="E24" s="2" t="s">
        <v>74</v>
      </c>
      <c r="F24" s="2" t="s">
        <v>74</v>
      </c>
      <c r="G24" s="2">
        <v>213</v>
      </c>
      <c r="H24" s="25">
        <v>1</v>
      </c>
      <c r="I24" s="30">
        <f t="shared" si="0"/>
        <v>213</v>
      </c>
      <c r="J24" s="5"/>
    </row>
    <row r="25" spans="1:10" s="10" customFormat="1" x14ac:dyDescent="0.25">
      <c r="A25" s="25">
        <v>17</v>
      </c>
      <c r="B25" s="3">
        <v>1011</v>
      </c>
      <c r="C25" s="26" t="s">
        <v>4</v>
      </c>
      <c r="D25" s="27" t="s">
        <v>102</v>
      </c>
      <c r="E25" s="29" t="s">
        <v>103</v>
      </c>
      <c r="F25" s="29" t="s">
        <v>103</v>
      </c>
      <c r="G25" s="2">
        <v>512</v>
      </c>
      <c r="H25" s="25">
        <v>1</v>
      </c>
      <c r="I25" s="30">
        <f t="shared" si="0"/>
        <v>512</v>
      </c>
      <c r="J25" s="5"/>
    </row>
    <row r="26" spans="1:10" s="10" customFormat="1" ht="47.25" x14ac:dyDescent="0.25">
      <c r="A26" s="25">
        <v>18</v>
      </c>
      <c r="B26" s="3">
        <v>1011</v>
      </c>
      <c r="C26" s="26" t="s">
        <v>4</v>
      </c>
      <c r="D26" s="27" t="s">
        <v>104</v>
      </c>
      <c r="E26" s="1">
        <v>3</v>
      </c>
      <c r="F26" s="1" t="s">
        <v>207</v>
      </c>
      <c r="G26" s="2">
        <v>121</v>
      </c>
      <c r="H26" s="25">
        <v>1</v>
      </c>
      <c r="I26" s="30">
        <f t="shared" si="0"/>
        <v>121</v>
      </c>
      <c r="J26" s="5"/>
    </row>
    <row r="27" spans="1:10" s="10" customFormat="1" ht="31.5" x14ac:dyDescent="0.25">
      <c r="A27" s="25">
        <v>19</v>
      </c>
      <c r="B27" s="3">
        <v>1011</v>
      </c>
      <c r="C27" s="26" t="s">
        <v>4</v>
      </c>
      <c r="D27" s="27" t="s">
        <v>105</v>
      </c>
      <c r="E27" s="1">
        <v>11</v>
      </c>
      <c r="F27" s="1" t="s">
        <v>208</v>
      </c>
      <c r="G27" s="2">
        <v>61</v>
      </c>
      <c r="H27" s="25">
        <v>1</v>
      </c>
      <c r="I27" s="30">
        <f t="shared" si="0"/>
        <v>61</v>
      </c>
      <c r="J27" s="5"/>
    </row>
    <row r="28" spans="1:10" s="10" customFormat="1" x14ac:dyDescent="0.25">
      <c r="A28" s="25">
        <v>20</v>
      </c>
      <c r="B28" s="3">
        <v>1011</v>
      </c>
      <c r="C28" s="26" t="s">
        <v>4</v>
      </c>
      <c r="D28" s="26" t="s">
        <v>7</v>
      </c>
      <c r="E28" s="2" t="s">
        <v>8</v>
      </c>
      <c r="F28" s="2" t="s">
        <v>8</v>
      </c>
      <c r="G28" s="2">
        <v>331</v>
      </c>
      <c r="H28" s="25">
        <v>3</v>
      </c>
      <c r="I28" s="30">
        <f t="shared" si="0"/>
        <v>993</v>
      </c>
      <c r="J28" s="5"/>
    </row>
    <row r="29" spans="1:10" s="10" customFormat="1" ht="31.5" x14ac:dyDescent="0.25">
      <c r="A29" s="25">
        <v>21</v>
      </c>
      <c r="B29" s="3">
        <v>1051</v>
      </c>
      <c r="C29" s="26" t="s">
        <v>9</v>
      </c>
      <c r="D29" s="27" t="s">
        <v>10</v>
      </c>
      <c r="E29" s="2" t="s">
        <v>11</v>
      </c>
      <c r="F29" s="2" t="s">
        <v>11</v>
      </c>
      <c r="G29" s="2">
        <v>302</v>
      </c>
      <c r="H29" s="25">
        <v>4</v>
      </c>
      <c r="I29" s="30">
        <f t="shared" si="0"/>
        <v>1208</v>
      </c>
      <c r="J29" s="5"/>
    </row>
    <row r="30" spans="1:10" s="10" customFormat="1" x14ac:dyDescent="0.25">
      <c r="A30" s="25">
        <v>22</v>
      </c>
      <c r="B30" s="3">
        <v>1051</v>
      </c>
      <c r="C30" s="26" t="s">
        <v>9</v>
      </c>
      <c r="D30" s="27" t="s">
        <v>12</v>
      </c>
      <c r="E30" s="2" t="s">
        <v>8</v>
      </c>
      <c r="F30" s="2" t="s">
        <v>8</v>
      </c>
      <c r="G30" s="2">
        <v>331</v>
      </c>
      <c r="H30" s="25">
        <v>4</v>
      </c>
      <c r="I30" s="30">
        <f t="shared" si="0"/>
        <v>1324</v>
      </c>
      <c r="J30" s="5"/>
    </row>
    <row r="31" spans="1:10" s="10" customFormat="1" x14ac:dyDescent="0.25">
      <c r="A31" s="25">
        <v>23</v>
      </c>
      <c r="B31" s="3">
        <v>2051</v>
      </c>
      <c r="C31" s="26" t="s">
        <v>13</v>
      </c>
      <c r="D31" s="26" t="s">
        <v>14</v>
      </c>
      <c r="E31" s="2" t="s">
        <v>15</v>
      </c>
      <c r="F31" s="2" t="s">
        <v>15</v>
      </c>
      <c r="G31" s="2">
        <v>263</v>
      </c>
      <c r="H31" s="25">
        <v>2</v>
      </c>
      <c r="I31" s="30">
        <f t="shared" si="0"/>
        <v>526</v>
      </c>
      <c r="J31" s="5"/>
    </row>
    <row r="32" spans="1:10" s="10" customFormat="1" x14ac:dyDescent="0.25">
      <c r="A32" s="25">
        <v>24</v>
      </c>
      <c r="B32" s="3">
        <v>2051</v>
      </c>
      <c r="C32" s="26" t="s">
        <v>13</v>
      </c>
      <c r="D32" s="27" t="s">
        <v>168</v>
      </c>
      <c r="E32" s="29" t="s">
        <v>169</v>
      </c>
      <c r="F32" s="29" t="s">
        <v>169</v>
      </c>
      <c r="G32" s="2">
        <v>307</v>
      </c>
      <c r="H32" s="25">
        <v>1</v>
      </c>
      <c r="I32" s="30">
        <f t="shared" si="0"/>
        <v>307</v>
      </c>
      <c r="J32" s="5"/>
    </row>
    <row r="33" spans="1:10" s="10" customFormat="1" x14ac:dyDescent="0.25">
      <c r="A33" s="25">
        <v>25</v>
      </c>
      <c r="B33" s="3">
        <v>2051</v>
      </c>
      <c r="C33" s="26" t="s">
        <v>13</v>
      </c>
      <c r="D33" s="27" t="s">
        <v>174</v>
      </c>
      <c r="E33" s="29" t="s">
        <v>179</v>
      </c>
      <c r="F33" s="29" t="s">
        <v>179</v>
      </c>
      <c r="G33" s="2">
        <v>230</v>
      </c>
      <c r="H33" s="25">
        <v>1</v>
      </c>
      <c r="I33" s="30">
        <f t="shared" si="0"/>
        <v>230</v>
      </c>
      <c r="J33" s="5"/>
    </row>
    <row r="34" spans="1:10" s="10" customFormat="1" ht="31.5" x14ac:dyDescent="0.25">
      <c r="A34" s="25">
        <v>26</v>
      </c>
      <c r="B34" s="3">
        <v>2051</v>
      </c>
      <c r="C34" s="26" t="s">
        <v>13</v>
      </c>
      <c r="D34" s="27" t="s">
        <v>175</v>
      </c>
      <c r="E34" s="29" t="s">
        <v>180</v>
      </c>
      <c r="F34" s="29" t="s">
        <v>180</v>
      </c>
      <c r="G34" s="2">
        <v>200</v>
      </c>
      <c r="H34" s="25">
        <v>1</v>
      </c>
      <c r="I34" s="30">
        <f t="shared" si="0"/>
        <v>200</v>
      </c>
      <c r="J34" s="5"/>
    </row>
    <row r="35" spans="1:10" s="10" customFormat="1" x14ac:dyDescent="0.25">
      <c r="A35" s="25">
        <v>27</v>
      </c>
      <c r="B35" s="3">
        <v>2051</v>
      </c>
      <c r="C35" s="26" t="s">
        <v>13</v>
      </c>
      <c r="D35" s="27" t="s">
        <v>176</v>
      </c>
      <c r="E35" s="29" t="s">
        <v>47</v>
      </c>
      <c r="F35" s="29" t="s">
        <v>47</v>
      </c>
      <c r="G35" s="2">
        <v>311</v>
      </c>
      <c r="H35" s="25">
        <v>1</v>
      </c>
      <c r="I35" s="30">
        <f t="shared" si="0"/>
        <v>311</v>
      </c>
      <c r="J35" s="5"/>
    </row>
    <row r="36" spans="1:10" s="10" customFormat="1" x14ac:dyDescent="0.25">
      <c r="A36" s="25">
        <v>28</v>
      </c>
      <c r="B36" s="3">
        <v>2051</v>
      </c>
      <c r="C36" s="26" t="s">
        <v>13</v>
      </c>
      <c r="D36" s="27" t="s">
        <v>177</v>
      </c>
      <c r="E36" s="29" t="s">
        <v>36</v>
      </c>
      <c r="F36" s="29" t="s">
        <v>36</v>
      </c>
      <c r="G36" s="2">
        <v>313</v>
      </c>
      <c r="H36" s="25">
        <v>1</v>
      </c>
      <c r="I36" s="30">
        <f t="shared" si="0"/>
        <v>313</v>
      </c>
      <c r="J36" s="5"/>
    </row>
    <row r="37" spans="1:10" s="10" customFormat="1" x14ac:dyDescent="0.25">
      <c r="A37" s="25">
        <v>29</v>
      </c>
      <c r="B37" s="3">
        <v>2051</v>
      </c>
      <c r="C37" s="26" t="s">
        <v>13</v>
      </c>
      <c r="D37" s="27" t="s">
        <v>178</v>
      </c>
      <c r="E37" s="29" t="s">
        <v>38</v>
      </c>
      <c r="F37" s="29" t="s">
        <v>38</v>
      </c>
      <c r="G37" s="2">
        <v>216</v>
      </c>
      <c r="H37" s="25">
        <v>1</v>
      </c>
      <c r="I37" s="30">
        <f t="shared" si="0"/>
        <v>216</v>
      </c>
      <c r="J37" s="5"/>
    </row>
    <row r="38" spans="1:10" s="10" customFormat="1" x14ac:dyDescent="0.25">
      <c r="A38" s="25">
        <v>30</v>
      </c>
      <c r="B38" s="3">
        <v>2051</v>
      </c>
      <c r="C38" s="26" t="s">
        <v>13</v>
      </c>
      <c r="D38" s="27" t="s">
        <v>100</v>
      </c>
      <c r="E38" s="29" t="s">
        <v>49</v>
      </c>
      <c r="F38" s="29" t="s">
        <v>49</v>
      </c>
      <c r="G38" s="2">
        <v>339</v>
      </c>
      <c r="H38" s="25">
        <v>1</v>
      </c>
      <c r="I38" s="30">
        <f t="shared" si="0"/>
        <v>339</v>
      </c>
      <c r="J38" s="5"/>
    </row>
    <row r="39" spans="1:10" s="10" customFormat="1" x14ac:dyDescent="0.25">
      <c r="A39" s="25">
        <v>31</v>
      </c>
      <c r="B39" s="3">
        <v>2051</v>
      </c>
      <c r="C39" s="26" t="s">
        <v>13</v>
      </c>
      <c r="D39" s="27" t="s">
        <v>181</v>
      </c>
      <c r="E39" s="29" t="s">
        <v>183</v>
      </c>
      <c r="F39" s="29" t="s">
        <v>183</v>
      </c>
      <c r="G39" s="2">
        <v>290</v>
      </c>
      <c r="H39" s="25">
        <v>1</v>
      </c>
      <c r="I39" s="30">
        <f t="shared" si="0"/>
        <v>290</v>
      </c>
      <c r="J39" s="5"/>
    </row>
    <row r="40" spans="1:10" s="10" customFormat="1" x14ac:dyDescent="0.25">
      <c r="A40" s="25">
        <v>32</v>
      </c>
      <c r="B40" s="3">
        <v>2051</v>
      </c>
      <c r="C40" s="26" t="s">
        <v>13</v>
      </c>
      <c r="D40" s="27" t="s">
        <v>182</v>
      </c>
      <c r="E40" s="29" t="s">
        <v>184</v>
      </c>
      <c r="F40" s="29" t="s">
        <v>184</v>
      </c>
      <c r="G40" s="2">
        <v>250</v>
      </c>
      <c r="H40" s="25">
        <v>1</v>
      </c>
      <c r="I40" s="30">
        <f t="shared" si="0"/>
        <v>250</v>
      </c>
      <c r="J40" s="5"/>
    </row>
    <row r="41" spans="1:10" s="10" customFormat="1" ht="31.5" x14ac:dyDescent="0.25">
      <c r="A41" s="25">
        <v>33</v>
      </c>
      <c r="B41" s="3">
        <v>2051</v>
      </c>
      <c r="C41" s="26" t="s">
        <v>13</v>
      </c>
      <c r="D41" s="27" t="s">
        <v>164</v>
      </c>
      <c r="E41" s="29" t="s">
        <v>165</v>
      </c>
      <c r="F41" s="29" t="s">
        <v>165</v>
      </c>
      <c r="G41" s="2">
        <v>273</v>
      </c>
      <c r="H41" s="25">
        <v>1</v>
      </c>
      <c r="I41" s="30">
        <f t="shared" si="0"/>
        <v>273</v>
      </c>
      <c r="J41" s="5"/>
    </row>
    <row r="42" spans="1:10" s="10" customFormat="1" ht="31.5" x14ac:dyDescent="0.25">
      <c r="A42" s="25">
        <v>34</v>
      </c>
      <c r="B42" s="3">
        <v>2051</v>
      </c>
      <c r="C42" s="26" t="s">
        <v>13</v>
      </c>
      <c r="D42" s="27" t="s">
        <v>185</v>
      </c>
      <c r="E42" s="29" t="s">
        <v>186</v>
      </c>
      <c r="F42" s="29" t="s">
        <v>186</v>
      </c>
      <c r="G42" s="2">
        <v>383</v>
      </c>
      <c r="H42" s="25">
        <v>1</v>
      </c>
      <c r="I42" s="30">
        <f t="shared" si="0"/>
        <v>383</v>
      </c>
      <c r="J42" s="5"/>
    </row>
    <row r="43" spans="1:10" s="10" customFormat="1" ht="31.5" x14ac:dyDescent="0.25">
      <c r="A43" s="25">
        <v>35</v>
      </c>
      <c r="B43" s="3">
        <v>2051</v>
      </c>
      <c r="C43" s="26" t="s">
        <v>13</v>
      </c>
      <c r="D43" s="27" t="s">
        <v>189</v>
      </c>
      <c r="E43" s="29" t="s">
        <v>191</v>
      </c>
      <c r="F43" s="29" t="s">
        <v>191</v>
      </c>
      <c r="G43" s="2">
        <v>246</v>
      </c>
      <c r="H43" s="25">
        <v>1</v>
      </c>
      <c r="I43" s="30">
        <f t="shared" si="0"/>
        <v>246</v>
      </c>
      <c r="J43" s="5"/>
    </row>
    <row r="44" spans="1:10" s="10" customFormat="1" x14ac:dyDescent="0.25">
      <c r="A44" s="25">
        <v>36</v>
      </c>
      <c r="B44" s="3">
        <v>2051</v>
      </c>
      <c r="C44" s="26" t="s">
        <v>13</v>
      </c>
      <c r="D44" s="27" t="s">
        <v>190</v>
      </c>
      <c r="E44" s="29" t="s">
        <v>192</v>
      </c>
      <c r="F44" s="29" t="s">
        <v>192</v>
      </c>
      <c r="G44" s="2">
        <v>245</v>
      </c>
      <c r="H44" s="25">
        <v>1</v>
      </c>
      <c r="I44" s="30">
        <f t="shared" si="0"/>
        <v>245</v>
      </c>
      <c r="J44" s="5"/>
    </row>
    <row r="45" spans="1:10" s="10" customFormat="1" x14ac:dyDescent="0.25">
      <c r="A45" s="25">
        <v>37</v>
      </c>
      <c r="B45" s="3">
        <v>2051</v>
      </c>
      <c r="C45" s="26" t="s">
        <v>13</v>
      </c>
      <c r="D45" s="27" t="s">
        <v>187</v>
      </c>
      <c r="E45" s="29" t="s">
        <v>188</v>
      </c>
      <c r="F45" s="29" t="s">
        <v>188</v>
      </c>
      <c r="G45" s="2">
        <v>631</v>
      </c>
      <c r="H45" s="25">
        <v>1</v>
      </c>
      <c r="I45" s="30">
        <f t="shared" si="0"/>
        <v>631</v>
      </c>
      <c r="J45" s="5"/>
    </row>
    <row r="46" spans="1:10" s="10" customFormat="1" ht="31.5" x14ac:dyDescent="0.25">
      <c r="A46" s="25">
        <v>38</v>
      </c>
      <c r="B46" s="3">
        <v>2051</v>
      </c>
      <c r="C46" s="26" t="s">
        <v>13</v>
      </c>
      <c r="D46" s="27" t="s">
        <v>193</v>
      </c>
      <c r="E46" s="29" t="s">
        <v>194</v>
      </c>
      <c r="F46" s="29" t="s">
        <v>194</v>
      </c>
      <c r="G46" s="2">
        <v>649</v>
      </c>
      <c r="H46" s="25">
        <v>1</v>
      </c>
      <c r="I46" s="30">
        <f t="shared" si="0"/>
        <v>649</v>
      </c>
      <c r="J46" s="5"/>
    </row>
    <row r="47" spans="1:10" s="10" customFormat="1" x14ac:dyDescent="0.25">
      <c r="A47" s="25">
        <v>39</v>
      </c>
      <c r="B47" s="3">
        <v>2051</v>
      </c>
      <c r="C47" s="26" t="s">
        <v>13</v>
      </c>
      <c r="D47" s="27" t="s">
        <v>121</v>
      </c>
      <c r="E47" s="29" t="s">
        <v>124</v>
      </c>
      <c r="F47" s="29" t="s">
        <v>124</v>
      </c>
      <c r="G47" s="2">
        <v>609</v>
      </c>
      <c r="H47" s="25">
        <v>1</v>
      </c>
      <c r="I47" s="30">
        <f t="shared" si="0"/>
        <v>609</v>
      </c>
      <c r="J47" s="5"/>
    </row>
    <row r="48" spans="1:10" s="10" customFormat="1" ht="31.5" x14ac:dyDescent="0.25">
      <c r="A48" s="25">
        <v>40</v>
      </c>
      <c r="B48" s="3">
        <v>2051</v>
      </c>
      <c r="C48" s="26" t="s">
        <v>13</v>
      </c>
      <c r="D48" s="27" t="s">
        <v>122</v>
      </c>
      <c r="E48" s="29" t="s">
        <v>125</v>
      </c>
      <c r="F48" s="29" t="s">
        <v>125</v>
      </c>
      <c r="G48" s="2">
        <v>519</v>
      </c>
      <c r="H48" s="25">
        <v>1</v>
      </c>
      <c r="I48" s="30">
        <f t="shared" si="0"/>
        <v>519</v>
      </c>
      <c r="J48" s="5"/>
    </row>
    <row r="49" spans="1:10" s="10" customFormat="1" ht="31.5" x14ac:dyDescent="0.25">
      <c r="A49" s="25">
        <v>41</v>
      </c>
      <c r="B49" s="3">
        <v>2051</v>
      </c>
      <c r="C49" s="26" t="s">
        <v>13</v>
      </c>
      <c r="D49" s="27" t="s">
        <v>123</v>
      </c>
      <c r="E49" s="29" t="s">
        <v>126</v>
      </c>
      <c r="F49" s="29" t="s">
        <v>126</v>
      </c>
      <c r="G49" s="2">
        <v>519</v>
      </c>
      <c r="H49" s="25">
        <v>1</v>
      </c>
      <c r="I49" s="30">
        <f t="shared" si="0"/>
        <v>519</v>
      </c>
      <c r="J49" s="5"/>
    </row>
    <row r="50" spans="1:10" s="10" customFormat="1" ht="31.5" x14ac:dyDescent="0.25">
      <c r="A50" s="25">
        <v>42</v>
      </c>
      <c r="B50" s="3">
        <v>2051</v>
      </c>
      <c r="C50" s="26" t="s">
        <v>13</v>
      </c>
      <c r="D50" s="27" t="s">
        <v>123</v>
      </c>
      <c r="E50" s="29" t="s">
        <v>127</v>
      </c>
      <c r="F50" s="29" t="s">
        <v>127</v>
      </c>
      <c r="G50" s="2">
        <v>519</v>
      </c>
      <c r="H50" s="25">
        <v>1</v>
      </c>
      <c r="I50" s="30">
        <f t="shared" si="0"/>
        <v>519</v>
      </c>
      <c r="J50" s="5"/>
    </row>
    <row r="51" spans="1:10" s="10" customFormat="1" x14ac:dyDescent="0.25">
      <c r="A51" s="25">
        <v>43</v>
      </c>
      <c r="B51" s="3">
        <v>2051</v>
      </c>
      <c r="C51" s="26" t="s">
        <v>13</v>
      </c>
      <c r="D51" s="27" t="s">
        <v>195</v>
      </c>
      <c r="E51" s="29" t="s">
        <v>196</v>
      </c>
      <c r="F51" s="29" t="s">
        <v>196</v>
      </c>
      <c r="G51" s="2">
        <v>555</v>
      </c>
      <c r="H51" s="25">
        <v>1</v>
      </c>
      <c r="I51" s="30">
        <f t="shared" si="0"/>
        <v>555</v>
      </c>
      <c r="J51" s="5"/>
    </row>
    <row r="52" spans="1:10" s="10" customFormat="1" ht="31.5" x14ac:dyDescent="0.25">
      <c r="A52" s="25">
        <v>44</v>
      </c>
      <c r="B52" s="3">
        <v>2051</v>
      </c>
      <c r="C52" s="26" t="s">
        <v>13</v>
      </c>
      <c r="D52" s="27" t="s">
        <v>128</v>
      </c>
      <c r="E52" s="29" t="s">
        <v>129</v>
      </c>
      <c r="F52" s="29" t="s">
        <v>129</v>
      </c>
      <c r="G52" s="2">
        <v>454</v>
      </c>
      <c r="H52" s="25">
        <v>1</v>
      </c>
      <c r="I52" s="30">
        <f t="shared" si="0"/>
        <v>454</v>
      </c>
      <c r="J52" s="5"/>
    </row>
    <row r="53" spans="1:10" s="10" customFormat="1" ht="31.5" x14ac:dyDescent="0.25">
      <c r="A53" s="25">
        <v>45</v>
      </c>
      <c r="B53" s="3">
        <v>2051</v>
      </c>
      <c r="C53" s="26" t="s">
        <v>13</v>
      </c>
      <c r="D53" s="27" t="s">
        <v>197</v>
      </c>
      <c r="E53" s="29" t="s">
        <v>198</v>
      </c>
      <c r="F53" s="29" t="s">
        <v>198</v>
      </c>
      <c r="G53" s="2">
        <v>273</v>
      </c>
      <c r="H53" s="25">
        <v>1</v>
      </c>
      <c r="I53" s="30">
        <f t="shared" si="0"/>
        <v>273</v>
      </c>
      <c r="J53" s="5"/>
    </row>
    <row r="54" spans="1:10" s="10" customFormat="1" x14ac:dyDescent="0.25">
      <c r="A54" s="25">
        <v>46</v>
      </c>
      <c r="B54" s="3">
        <v>2051</v>
      </c>
      <c r="C54" s="26" t="s">
        <v>13</v>
      </c>
      <c r="D54" s="27" t="s">
        <v>199</v>
      </c>
      <c r="E54" s="29" t="s">
        <v>200</v>
      </c>
      <c r="F54" s="29" t="s">
        <v>200</v>
      </c>
      <c r="G54" s="2">
        <v>283</v>
      </c>
      <c r="H54" s="25">
        <v>1</v>
      </c>
      <c r="I54" s="30">
        <f t="shared" si="0"/>
        <v>283</v>
      </c>
      <c r="J54" s="5"/>
    </row>
    <row r="55" spans="1:10" s="10" customFormat="1" x14ac:dyDescent="0.25">
      <c r="A55" s="25">
        <v>47</v>
      </c>
      <c r="B55" s="3">
        <v>2051</v>
      </c>
      <c r="C55" s="26" t="s">
        <v>13</v>
      </c>
      <c r="D55" s="27" t="s">
        <v>201</v>
      </c>
      <c r="E55" s="29" t="s">
        <v>202</v>
      </c>
      <c r="F55" s="29" t="s">
        <v>202</v>
      </c>
      <c r="G55" s="2">
        <v>300</v>
      </c>
      <c r="H55" s="25">
        <v>1</v>
      </c>
      <c r="I55" s="30">
        <f t="shared" si="0"/>
        <v>300</v>
      </c>
      <c r="J55" s="5"/>
    </row>
    <row r="56" spans="1:10" s="10" customFormat="1" x14ac:dyDescent="0.25">
      <c r="A56" s="25">
        <v>48</v>
      </c>
      <c r="B56" s="3">
        <v>2051</v>
      </c>
      <c r="C56" s="26" t="s">
        <v>13</v>
      </c>
      <c r="D56" s="26" t="s">
        <v>59</v>
      </c>
      <c r="E56" s="2" t="s">
        <v>60</v>
      </c>
      <c r="F56" s="2" t="s">
        <v>60</v>
      </c>
      <c r="G56" s="2">
        <v>221</v>
      </c>
      <c r="H56" s="25">
        <v>1</v>
      </c>
      <c r="I56" s="30">
        <f t="shared" si="0"/>
        <v>221</v>
      </c>
      <c r="J56" s="5"/>
    </row>
    <row r="57" spans="1:10" s="10" customFormat="1" x14ac:dyDescent="0.25">
      <c r="A57" s="25">
        <v>49</v>
      </c>
      <c r="B57" s="3">
        <v>2051</v>
      </c>
      <c r="C57" s="26" t="s">
        <v>13</v>
      </c>
      <c r="D57" s="27" t="s">
        <v>73</v>
      </c>
      <c r="E57" s="2" t="s">
        <v>74</v>
      </c>
      <c r="F57" s="2" t="s">
        <v>74</v>
      </c>
      <c r="G57" s="2">
        <v>213</v>
      </c>
      <c r="H57" s="25">
        <v>1</v>
      </c>
      <c r="I57" s="30">
        <f t="shared" si="0"/>
        <v>213</v>
      </c>
      <c r="J57" s="5"/>
    </row>
    <row r="58" spans="1:10" s="10" customFormat="1" x14ac:dyDescent="0.25">
      <c r="A58" s="25">
        <v>50</v>
      </c>
      <c r="B58" s="3">
        <v>2051</v>
      </c>
      <c r="C58" s="26" t="s">
        <v>13</v>
      </c>
      <c r="D58" s="27" t="s">
        <v>108</v>
      </c>
      <c r="E58" s="29" t="s">
        <v>109</v>
      </c>
      <c r="F58" s="29" t="s">
        <v>109</v>
      </c>
      <c r="G58" s="2">
        <v>383</v>
      </c>
      <c r="H58" s="25">
        <v>1</v>
      </c>
      <c r="I58" s="30">
        <f t="shared" si="0"/>
        <v>383</v>
      </c>
      <c r="J58" s="5"/>
    </row>
    <row r="59" spans="1:10" s="10" customFormat="1" x14ac:dyDescent="0.25">
      <c r="A59" s="25">
        <v>51</v>
      </c>
      <c r="B59" s="3">
        <v>2051</v>
      </c>
      <c r="C59" s="26" t="s">
        <v>13</v>
      </c>
      <c r="D59" s="26" t="s">
        <v>16</v>
      </c>
      <c r="E59" s="2" t="s">
        <v>17</v>
      </c>
      <c r="F59" s="2" t="s">
        <v>17</v>
      </c>
      <c r="G59" s="2">
        <v>297</v>
      </c>
      <c r="H59" s="25">
        <v>3</v>
      </c>
      <c r="I59" s="30">
        <f t="shared" si="0"/>
        <v>891</v>
      </c>
      <c r="J59" s="5"/>
    </row>
    <row r="60" spans="1:10" s="10" customFormat="1" x14ac:dyDescent="0.25">
      <c r="A60" s="25">
        <v>52</v>
      </c>
      <c r="B60" s="3">
        <v>2051</v>
      </c>
      <c r="C60" s="26" t="s">
        <v>13</v>
      </c>
      <c r="D60" s="27" t="s">
        <v>41</v>
      </c>
      <c r="E60" s="2" t="s">
        <v>42</v>
      </c>
      <c r="F60" s="2" t="s">
        <v>42</v>
      </c>
      <c r="G60" s="2">
        <v>347</v>
      </c>
      <c r="H60" s="25">
        <v>1</v>
      </c>
      <c r="I60" s="30">
        <f t="shared" si="0"/>
        <v>347</v>
      </c>
      <c r="J60" s="5"/>
    </row>
    <row r="61" spans="1:10" s="10" customFormat="1" x14ac:dyDescent="0.25">
      <c r="A61" s="25">
        <v>53</v>
      </c>
      <c r="B61" s="3">
        <v>2051</v>
      </c>
      <c r="C61" s="26" t="s">
        <v>13</v>
      </c>
      <c r="D61" s="27" t="s">
        <v>18</v>
      </c>
      <c r="E61" s="2" t="s">
        <v>19</v>
      </c>
      <c r="F61" s="2" t="s">
        <v>19</v>
      </c>
      <c r="G61" s="2">
        <v>649</v>
      </c>
      <c r="H61" s="25">
        <v>7</v>
      </c>
      <c r="I61" s="30">
        <f t="shared" si="0"/>
        <v>4543</v>
      </c>
      <c r="J61" s="5"/>
    </row>
    <row r="62" spans="1:10" s="10" customFormat="1" ht="47.25" x14ac:dyDescent="0.25">
      <c r="A62" s="25">
        <v>54</v>
      </c>
      <c r="B62" s="3">
        <v>2051</v>
      </c>
      <c r="C62" s="26" t="s">
        <v>13</v>
      </c>
      <c r="D62" s="27" t="s">
        <v>20</v>
      </c>
      <c r="E62" s="2" t="s">
        <v>21</v>
      </c>
      <c r="F62" s="2" t="s">
        <v>21</v>
      </c>
      <c r="G62" s="2">
        <v>555</v>
      </c>
      <c r="H62" s="25">
        <v>1</v>
      </c>
      <c r="I62" s="30">
        <f t="shared" si="0"/>
        <v>555</v>
      </c>
      <c r="J62" s="5"/>
    </row>
    <row r="63" spans="1:10" s="10" customFormat="1" x14ac:dyDescent="0.25">
      <c r="A63" s="25">
        <v>55</v>
      </c>
      <c r="B63" s="3">
        <v>2051</v>
      </c>
      <c r="C63" s="26" t="s">
        <v>13</v>
      </c>
      <c r="D63" s="26" t="s">
        <v>75</v>
      </c>
      <c r="E63" s="2" t="s">
        <v>76</v>
      </c>
      <c r="F63" s="2" t="s">
        <v>76</v>
      </c>
      <c r="G63" s="2">
        <v>134</v>
      </c>
      <c r="H63" s="25">
        <v>1</v>
      </c>
      <c r="I63" s="30">
        <f t="shared" si="0"/>
        <v>134</v>
      </c>
      <c r="J63" s="5"/>
    </row>
    <row r="64" spans="1:10" s="10" customFormat="1" x14ac:dyDescent="0.25">
      <c r="A64" s="25">
        <v>56</v>
      </c>
      <c r="B64" s="3">
        <v>2051</v>
      </c>
      <c r="C64" s="26" t="s">
        <v>13</v>
      </c>
      <c r="D64" s="26" t="s">
        <v>7</v>
      </c>
      <c r="E64" s="2" t="s">
        <v>8</v>
      </c>
      <c r="F64" s="2" t="s">
        <v>8</v>
      </c>
      <c r="G64" s="2">
        <v>331</v>
      </c>
      <c r="H64" s="25">
        <v>2</v>
      </c>
      <c r="I64" s="30">
        <f t="shared" si="0"/>
        <v>662</v>
      </c>
      <c r="J64" s="5"/>
    </row>
    <row r="65" spans="1:10" s="10" customFormat="1" ht="47.25" x14ac:dyDescent="0.25">
      <c r="A65" s="25">
        <v>57</v>
      </c>
      <c r="B65" s="3">
        <v>3023</v>
      </c>
      <c r="C65" s="27" t="s">
        <v>159</v>
      </c>
      <c r="D65" s="27" t="s">
        <v>160</v>
      </c>
      <c r="E65" s="2">
        <v>35</v>
      </c>
      <c r="F65" s="2" t="s">
        <v>161</v>
      </c>
      <c r="G65" s="25">
        <v>170</v>
      </c>
      <c r="H65" s="25">
        <v>147</v>
      </c>
      <c r="I65" s="30">
        <f t="shared" si="0"/>
        <v>24990</v>
      </c>
    </row>
    <row r="66" spans="1:10" s="10" customFormat="1" ht="31.5" x14ac:dyDescent="0.25">
      <c r="A66" s="25">
        <v>58</v>
      </c>
      <c r="B66" s="3">
        <v>1081</v>
      </c>
      <c r="C66" s="27" t="s">
        <v>22</v>
      </c>
      <c r="D66" s="27" t="s">
        <v>23</v>
      </c>
      <c r="E66" s="2" t="s">
        <v>24</v>
      </c>
      <c r="F66" s="2" t="s">
        <v>24</v>
      </c>
      <c r="G66" s="2">
        <v>303</v>
      </c>
      <c r="H66" s="25">
        <v>1</v>
      </c>
      <c r="I66" s="30">
        <f t="shared" si="0"/>
        <v>303</v>
      </c>
      <c r="J66" s="5"/>
    </row>
    <row r="67" spans="1:10" s="10" customFormat="1" ht="31.5" x14ac:dyDescent="0.25">
      <c r="A67" s="25">
        <v>59</v>
      </c>
      <c r="B67" s="3">
        <v>1081</v>
      </c>
      <c r="C67" s="27" t="s">
        <v>22</v>
      </c>
      <c r="D67" s="27" t="s">
        <v>25</v>
      </c>
      <c r="E67" s="2" t="s">
        <v>26</v>
      </c>
      <c r="F67" s="2" t="s">
        <v>26</v>
      </c>
      <c r="G67" s="2">
        <v>341</v>
      </c>
      <c r="H67" s="25">
        <v>1</v>
      </c>
      <c r="I67" s="30">
        <f t="shared" si="0"/>
        <v>341</v>
      </c>
      <c r="J67" s="5"/>
    </row>
    <row r="68" spans="1:10" s="10" customFormat="1" ht="31.5" x14ac:dyDescent="0.25">
      <c r="A68" s="25">
        <v>60</v>
      </c>
      <c r="B68" s="3">
        <v>1081</v>
      </c>
      <c r="C68" s="27" t="s">
        <v>22</v>
      </c>
      <c r="D68" s="27" t="s">
        <v>7</v>
      </c>
      <c r="E68" s="2" t="s">
        <v>8</v>
      </c>
      <c r="F68" s="2" t="s">
        <v>8</v>
      </c>
      <c r="G68" s="2">
        <v>331</v>
      </c>
      <c r="H68" s="25">
        <v>1</v>
      </c>
      <c r="I68" s="30">
        <f t="shared" si="0"/>
        <v>331</v>
      </c>
      <c r="J68" s="5"/>
    </row>
    <row r="69" spans="1:10" s="10" customFormat="1" x14ac:dyDescent="0.25">
      <c r="A69" s="25">
        <v>61</v>
      </c>
      <c r="B69" s="3" t="s">
        <v>204</v>
      </c>
      <c r="C69" s="26" t="s">
        <v>27</v>
      </c>
      <c r="D69" s="27" t="s">
        <v>106</v>
      </c>
      <c r="E69" s="29" t="s">
        <v>107</v>
      </c>
      <c r="F69" s="29" t="s">
        <v>107</v>
      </c>
      <c r="G69" s="2">
        <v>532</v>
      </c>
      <c r="H69" s="25">
        <v>1</v>
      </c>
      <c r="I69" s="30">
        <f t="shared" si="0"/>
        <v>532</v>
      </c>
      <c r="J69" s="5"/>
    </row>
    <row r="70" spans="1:10" s="10" customFormat="1" ht="31.5" x14ac:dyDescent="0.25">
      <c r="A70" s="25">
        <v>62</v>
      </c>
      <c r="B70" s="3" t="s">
        <v>204</v>
      </c>
      <c r="C70" s="26" t="s">
        <v>27</v>
      </c>
      <c r="D70" s="27" t="s">
        <v>28</v>
      </c>
      <c r="E70" s="2" t="s">
        <v>11</v>
      </c>
      <c r="F70" s="2" t="s">
        <v>11</v>
      </c>
      <c r="G70" s="2">
        <v>302</v>
      </c>
      <c r="H70" s="25">
        <v>3</v>
      </c>
      <c r="I70" s="30">
        <f t="shared" si="0"/>
        <v>906</v>
      </c>
      <c r="J70" s="5"/>
    </row>
    <row r="71" spans="1:10" s="10" customFormat="1" x14ac:dyDescent="0.25">
      <c r="A71" s="25">
        <v>63</v>
      </c>
      <c r="B71" s="3" t="s">
        <v>204</v>
      </c>
      <c r="C71" s="26" t="s">
        <v>27</v>
      </c>
      <c r="D71" s="27" t="s">
        <v>108</v>
      </c>
      <c r="E71" s="29" t="s">
        <v>109</v>
      </c>
      <c r="F71" s="29" t="s">
        <v>109</v>
      </c>
      <c r="G71" s="2">
        <v>383</v>
      </c>
      <c r="H71" s="25">
        <v>1</v>
      </c>
      <c r="I71" s="30">
        <f t="shared" si="0"/>
        <v>383</v>
      </c>
      <c r="J71" s="5"/>
    </row>
    <row r="72" spans="1:10" s="10" customFormat="1" x14ac:dyDescent="0.25">
      <c r="A72" s="25">
        <v>64</v>
      </c>
      <c r="B72" s="3" t="s">
        <v>204</v>
      </c>
      <c r="C72" s="26" t="s">
        <v>27</v>
      </c>
      <c r="D72" s="27" t="s">
        <v>29</v>
      </c>
      <c r="E72" s="2" t="s">
        <v>30</v>
      </c>
      <c r="F72" s="2" t="s">
        <v>30</v>
      </c>
      <c r="G72" s="2">
        <v>417</v>
      </c>
      <c r="H72" s="25">
        <v>2</v>
      </c>
      <c r="I72" s="30">
        <f t="shared" si="0"/>
        <v>834</v>
      </c>
      <c r="J72" s="5"/>
    </row>
    <row r="73" spans="1:10" s="10" customFormat="1" ht="31.5" x14ac:dyDescent="0.25">
      <c r="A73" s="25">
        <v>65</v>
      </c>
      <c r="B73" s="3" t="s">
        <v>204</v>
      </c>
      <c r="C73" s="26" t="s">
        <v>27</v>
      </c>
      <c r="D73" s="27" t="s">
        <v>31</v>
      </c>
      <c r="E73" s="2" t="s">
        <v>32</v>
      </c>
      <c r="F73" s="2" t="s">
        <v>32</v>
      </c>
      <c r="G73" s="2">
        <v>375</v>
      </c>
      <c r="H73" s="25">
        <v>2</v>
      </c>
      <c r="I73" s="30">
        <f t="shared" si="0"/>
        <v>750</v>
      </c>
      <c r="J73" s="5"/>
    </row>
    <row r="74" spans="1:10" s="10" customFormat="1" x14ac:dyDescent="0.25">
      <c r="A74" s="25">
        <v>66</v>
      </c>
      <c r="B74" s="3" t="s">
        <v>204</v>
      </c>
      <c r="C74" s="26" t="s">
        <v>27</v>
      </c>
      <c r="D74" s="27" t="s">
        <v>33</v>
      </c>
      <c r="E74" s="2" t="s">
        <v>34</v>
      </c>
      <c r="F74" s="2" t="s">
        <v>34</v>
      </c>
      <c r="G74" s="2">
        <v>381</v>
      </c>
      <c r="H74" s="25">
        <v>2</v>
      </c>
      <c r="I74" s="30">
        <f t="shared" ref="I74:I137" si="1">G74*H74</f>
        <v>762</v>
      </c>
      <c r="J74" s="5"/>
    </row>
    <row r="75" spans="1:10" s="10" customFormat="1" x14ac:dyDescent="0.25">
      <c r="A75" s="25">
        <v>67</v>
      </c>
      <c r="B75" s="3" t="s">
        <v>204</v>
      </c>
      <c r="C75" s="26" t="s">
        <v>27</v>
      </c>
      <c r="D75" s="27" t="s">
        <v>35</v>
      </c>
      <c r="E75" s="2" t="s">
        <v>36</v>
      </c>
      <c r="F75" s="2" t="s">
        <v>36</v>
      </c>
      <c r="G75" s="2">
        <v>313</v>
      </c>
      <c r="H75" s="25">
        <v>2</v>
      </c>
      <c r="I75" s="30">
        <f t="shared" si="1"/>
        <v>626</v>
      </c>
      <c r="J75" s="5"/>
    </row>
    <row r="76" spans="1:10" s="10" customFormat="1" x14ac:dyDescent="0.25">
      <c r="A76" s="25">
        <v>68</v>
      </c>
      <c r="B76" s="3" t="s">
        <v>204</v>
      </c>
      <c r="C76" s="26" t="s">
        <v>27</v>
      </c>
      <c r="D76" s="27" t="s">
        <v>37</v>
      </c>
      <c r="E76" s="2" t="s">
        <v>38</v>
      </c>
      <c r="F76" s="2" t="s">
        <v>38</v>
      </c>
      <c r="G76" s="2">
        <v>216</v>
      </c>
      <c r="H76" s="25">
        <v>2</v>
      </c>
      <c r="I76" s="30">
        <f t="shared" si="1"/>
        <v>432</v>
      </c>
      <c r="J76" s="5"/>
    </row>
    <row r="77" spans="1:10" s="10" customFormat="1" x14ac:dyDescent="0.25">
      <c r="A77" s="25">
        <v>69</v>
      </c>
      <c r="B77" s="3" t="s">
        <v>204</v>
      </c>
      <c r="C77" s="26" t="s">
        <v>27</v>
      </c>
      <c r="D77" s="27" t="s">
        <v>39</v>
      </c>
      <c r="E77" s="2" t="s">
        <v>40</v>
      </c>
      <c r="F77" s="2" t="s">
        <v>40</v>
      </c>
      <c r="G77" s="2">
        <v>405</v>
      </c>
      <c r="H77" s="25">
        <v>2</v>
      </c>
      <c r="I77" s="30">
        <f t="shared" si="1"/>
        <v>810</v>
      </c>
      <c r="J77" s="5"/>
    </row>
    <row r="78" spans="1:10" s="10" customFormat="1" ht="31.5" x14ac:dyDescent="0.25">
      <c r="A78" s="25">
        <v>70</v>
      </c>
      <c r="B78" s="3" t="s">
        <v>204</v>
      </c>
      <c r="C78" s="26" t="s">
        <v>27</v>
      </c>
      <c r="D78" s="27" t="s">
        <v>99</v>
      </c>
      <c r="E78" s="29" t="s">
        <v>101</v>
      </c>
      <c r="F78" s="29" t="s">
        <v>101</v>
      </c>
      <c r="G78" s="2">
        <v>397</v>
      </c>
      <c r="H78" s="25">
        <v>1</v>
      </c>
      <c r="I78" s="30">
        <f t="shared" si="1"/>
        <v>397</v>
      </c>
      <c r="J78" s="5"/>
    </row>
    <row r="79" spans="1:10" s="10" customFormat="1" x14ac:dyDescent="0.25">
      <c r="A79" s="25">
        <v>71</v>
      </c>
      <c r="B79" s="3" t="s">
        <v>204</v>
      </c>
      <c r="C79" s="26" t="s">
        <v>27</v>
      </c>
      <c r="D79" s="27" t="s">
        <v>41</v>
      </c>
      <c r="E79" s="2" t="s">
        <v>42</v>
      </c>
      <c r="F79" s="2" t="s">
        <v>42</v>
      </c>
      <c r="G79" s="2">
        <v>347</v>
      </c>
      <c r="H79" s="25">
        <v>2</v>
      </c>
      <c r="I79" s="30">
        <f t="shared" si="1"/>
        <v>694</v>
      </c>
      <c r="J79" s="5"/>
    </row>
    <row r="80" spans="1:10" s="10" customFormat="1" x14ac:dyDescent="0.25">
      <c r="A80" s="25">
        <v>72</v>
      </c>
      <c r="B80" s="3" t="s">
        <v>204</v>
      </c>
      <c r="C80" s="26" t="s">
        <v>27</v>
      </c>
      <c r="D80" s="27" t="s">
        <v>43</v>
      </c>
      <c r="E80" s="2" t="s">
        <v>44</v>
      </c>
      <c r="F80" s="2" t="s">
        <v>44</v>
      </c>
      <c r="G80" s="2">
        <v>378</v>
      </c>
      <c r="H80" s="25">
        <v>2</v>
      </c>
      <c r="I80" s="30">
        <f t="shared" si="1"/>
        <v>756</v>
      </c>
      <c r="J80" s="5"/>
    </row>
    <row r="81" spans="1:10" s="10" customFormat="1" x14ac:dyDescent="0.25">
      <c r="A81" s="25">
        <v>73</v>
      </c>
      <c r="B81" s="3" t="s">
        <v>204</v>
      </c>
      <c r="C81" s="26" t="s">
        <v>27</v>
      </c>
      <c r="D81" s="27" t="s">
        <v>7</v>
      </c>
      <c r="E81" s="2" t="s">
        <v>8</v>
      </c>
      <c r="F81" s="2" t="s">
        <v>8</v>
      </c>
      <c r="G81" s="2">
        <v>331</v>
      </c>
      <c r="H81" s="25">
        <v>2</v>
      </c>
      <c r="I81" s="30">
        <f t="shared" si="1"/>
        <v>662</v>
      </c>
      <c r="J81" s="5"/>
    </row>
    <row r="82" spans="1:10" s="10" customFormat="1" ht="31.5" x14ac:dyDescent="0.25">
      <c r="A82" s="25">
        <v>74</v>
      </c>
      <c r="B82" s="3" t="s">
        <v>205</v>
      </c>
      <c r="C82" s="26" t="s">
        <v>45</v>
      </c>
      <c r="D82" s="27" t="s">
        <v>28</v>
      </c>
      <c r="E82" s="2" t="s">
        <v>11</v>
      </c>
      <c r="F82" s="2" t="s">
        <v>11</v>
      </c>
      <c r="G82" s="2">
        <v>302</v>
      </c>
      <c r="H82" s="25">
        <v>2</v>
      </c>
      <c r="I82" s="30">
        <f t="shared" si="1"/>
        <v>604</v>
      </c>
      <c r="J82" s="5"/>
    </row>
    <row r="83" spans="1:10" s="10" customFormat="1" x14ac:dyDescent="0.25">
      <c r="A83" s="25">
        <v>75</v>
      </c>
      <c r="B83" s="3" t="s">
        <v>205</v>
      </c>
      <c r="C83" s="26" t="s">
        <v>45</v>
      </c>
      <c r="D83" s="27" t="s">
        <v>106</v>
      </c>
      <c r="E83" s="29" t="s">
        <v>107</v>
      </c>
      <c r="F83" s="29" t="s">
        <v>107</v>
      </c>
      <c r="G83" s="2">
        <v>532</v>
      </c>
      <c r="H83" s="25">
        <v>1</v>
      </c>
      <c r="I83" s="30">
        <f t="shared" si="1"/>
        <v>532</v>
      </c>
      <c r="J83" s="5"/>
    </row>
    <row r="84" spans="1:10" s="10" customFormat="1" ht="31.5" x14ac:dyDescent="0.25">
      <c r="A84" s="25">
        <v>76</v>
      </c>
      <c r="B84" s="3" t="s">
        <v>205</v>
      </c>
      <c r="C84" s="26" t="s">
        <v>45</v>
      </c>
      <c r="D84" s="27" t="s">
        <v>162</v>
      </c>
      <c r="E84" s="29" t="s">
        <v>163</v>
      </c>
      <c r="F84" s="29" t="s">
        <v>163</v>
      </c>
      <c r="G84" s="2">
        <v>383</v>
      </c>
      <c r="H84" s="25">
        <v>1</v>
      </c>
      <c r="I84" s="30">
        <f t="shared" si="1"/>
        <v>383</v>
      </c>
      <c r="J84" s="5"/>
    </row>
    <row r="85" spans="1:10" s="10" customFormat="1" ht="31.5" x14ac:dyDescent="0.25">
      <c r="A85" s="25">
        <v>77</v>
      </c>
      <c r="B85" s="3" t="s">
        <v>205</v>
      </c>
      <c r="C85" s="26" t="s">
        <v>45</v>
      </c>
      <c r="D85" s="27" t="s">
        <v>164</v>
      </c>
      <c r="E85" s="29" t="s">
        <v>165</v>
      </c>
      <c r="F85" s="29" t="s">
        <v>165</v>
      </c>
      <c r="G85" s="2">
        <v>273</v>
      </c>
      <c r="H85" s="25">
        <v>1</v>
      </c>
      <c r="I85" s="30">
        <f t="shared" si="1"/>
        <v>273</v>
      </c>
      <c r="J85" s="5"/>
    </row>
    <row r="86" spans="1:10" s="10" customFormat="1" x14ac:dyDescent="0.25">
      <c r="A86" s="25">
        <v>78</v>
      </c>
      <c r="B86" s="3" t="s">
        <v>205</v>
      </c>
      <c r="C86" s="26" t="s">
        <v>45</v>
      </c>
      <c r="D86" s="27" t="s">
        <v>108</v>
      </c>
      <c r="E86" s="29" t="s">
        <v>109</v>
      </c>
      <c r="F86" s="29" t="s">
        <v>109</v>
      </c>
      <c r="G86" s="2">
        <v>383</v>
      </c>
      <c r="H86" s="25">
        <v>1</v>
      </c>
      <c r="I86" s="30">
        <f t="shared" si="1"/>
        <v>383</v>
      </c>
      <c r="J86" s="5"/>
    </row>
    <row r="87" spans="1:10" s="10" customFormat="1" x14ac:dyDescent="0.25">
      <c r="A87" s="25">
        <v>79</v>
      </c>
      <c r="B87" s="3" t="s">
        <v>205</v>
      </c>
      <c r="C87" s="26" t="s">
        <v>45</v>
      </c>
      <c r="D87" s="27" t="s">
        <v>95</v>
      </c>
      <c r="E87" s="29" t="s">
        <v>30</v>
      </c>
      <c r="F87" s="29" t="s">
        <v>30</v>
      </c>
      <c r="G87" s="2">
        <v>417</v>
      </c>
      <c r="H87" s="25">
        <v>1</v>
      </c>
      <c r="I87" s="30">
        <f t="shared" si="1"/>
        <v>417</v>
      </c>
      <c r="J87" s="5"/>
    </row>
    <row r="88" spans="1:10" s="10" customFormat="1" x14ac:dyDescent="0.25">
      <c r="A88" s="25">
        <v>80</v>
      </c>
      <c r="B88" s="3" t="s">
        <v>205</v>
      </c>
      <c r="C88" s="26" t="s">
        <v>45</v>
      </c>
      <c r="D88" s="27" t="s">
        <v>166</v>
      </c>
      <c r="E88" s="29" t="s">
        <v>167</v>
      </c>
      <c r="F88" s="29" t="s">
        <v>167</v>
      </c>
      <c r="G88" s="2">
        <v>360</v>
      </c>
      <c r="H88" s="25">
        <v>1</v>
      </c>
      <c r="I88" s="30">
        <f t="shared" si="1"/>
        <v>360</v>
      </c>
      <c r="J88" s="5"/>
    </row>
    <row r="89" spans="1:10" s="10" customFormat="1" x14ac:dyDescent="0.25">
      <c r="A89" s="25">
        <v>81</v>
      </c>
      <c r="B89" s="3" t="s">
        <v>205</v>
      </c>
      <c r="C89" s="26" t="s">
        <v>45</v>
      </c>
      <c r="D89" s="27" t="s">
        <v>168</v>
      </c>
      <c r="E89" s="29" t="s">
        <v>169</v>
      </c>
      <c r="F89" s="29" t="s">
        <v>169</v>
      </c>
      <c r="G89" s="2">
        <v>230</v>
      </c>
      <c r="H89" s="25">
        <v>1</v>
      </c>
      <c r="I89" s="30">
        <f t="shared" si="1"/>
        <v>230</v>
      </c>
      <c r="J89" s="5"/>
    </row>
    <row r="90" spans="1:10" s="10" customFormat="1" x14ac:dyDescent="0.25">
      <c r="A90" s="25">
        <v>82</v>
      </c>
      <c r="B90" s="3" t="s">
        <v>205</v>
      </c>
      <c r="C90" s="26" t="s">
        <v>45</v>
      </c>
      <c r="D90" s="27" t="s">
        <v>170</v>
      </c>
      <c r="E90" s="29" t="s">
        <v>172</v>
      </c>
      <c r="F90" s="29" t="s">
        <v>172</v>
      </c>
      <c r="G90" s="2">
        <v>322</v>
      </c>
      <c r="H90" s="25">
        <v>1</v>
      </c>
      <c r="I90" s="30">
        <f t="shared" si="1"/>
        <v>322</v>
      </c>
      <c r="J90" s="5"/>
    </row>
    <row r="91" spans="1:10" s="10" customFormat="1" x14ac:dyDescent="0.25">
      <c r="A91" s="25">
        <v>83</v>
      </c>
      <c r="B91" s="3" t="s">
        <v>205</v>
      </c>
      <c r="C91" s="26" t="s">
        <v>45</v>
      </c>
      <c r="D91" s="27" t="s">
        <v>171</v>
      </c>
      <c r="E91" s="29" t="s">
        <v>173</v>
      </c>
      <c r="F91" s="29" t="s">
        <v>173</v>
      </c>
      <c r="G91" s="2">
        <v>309</v>
      </c>
      <c r="H91" s="25">
        <v>1</v>
      </c>
      <c r="I91" s="30">
        <f t="shared" si="1"/>
        <v>309</v>
      </c>
      <c r="J91" s="5"/>
    </row>
    <row r="92" spans="1:10" s="10" customFormat="1" ht="31.5" x14ac:dyDescent="0.25">
      <c r="A92" s="25">
        <v>84</v>
      </c>
      <c r="B92" s="3" t="s">
        <v>205</v>
      </c>
      <c r="C92" s="26" t="s">
        <v>45</v>
      </c>
      <c r="D92" s="27" t="s">
        <v>99</v>
      </c>
      <c r="E92" s="29" t="s">
        <v>101</v>
      </c>
      <c r="F92" s="29" t="s">
        <v>101</v>
      </c>
      <c r="G92" s="2">
        <v>397</v>
      </c>
      <c r="H92" s="25">
        <v>1</v>
      </c>
      <c r="I92" s="30">
        <f t="shared" si="1"/>
        <v>397</v>
      </c>
      <c r="J92" s="5"/>
    </row>
    <row r="93" spans="1:10" s="10" customFormat="1" ht="31.5" x14ac:dyDescent="0.25">
      <c r="A93" s="25">
        <v>85</v>
      </c>
      <c r="B93" s="3" t="s">
        <v>205</v>
      </c>
      <c r="C93" s="26" t="s">
        <v>45</v>
      </c>
      <c r="D93" s="27" t="s">
        <v>31</v>
      </c>
      <c r="E93" s="2" t="s">
        <v>32</v>
      </c>
      <c r="F93" s="2" t="s">
        <v>32</v>
      </c>
      <c r="G93" s="2">
        <v>375</v>
      </c>
      <c r="H93" s="25">
        <v>2</v>
      </c>
      <c r="I93" s="30">
        <f t="shared" si="1"/>
        <v>750</v>
      </c>
      <c r="J93" s="5"/>
    </row>
    <row r="94" spans="1:10" s="10" customFormat="1" x14ac:dyDescent="0.25">
      <c r="A94" s="25">
        <v>86</v>
      </c>
      <c r="B94" s="3" t="s">
        <v>205</v>
      </c>
      <c r="C94" s="26" t="s">
        <v>45</v>
      </c>
      <c r="D94" s="27" t="s">
        <v>46</v>
      </c>
      <c r="E94" s="2" t="s">
        <v>47</v>
      </c>
      <c r="F94" s="2" t="s">
        <v>47</v>
      </c>
      <c r="G94" s="2">
        <v>311</v>
      </c>
      <c r="H94" s="25">
        <v>2</v>
      </c>
      <c r="I94" s="30">
        <f t="shared" si="1"/>
        <v>622</v>
      </c>
      <c r="J94" s="5"/>
    </row>
    <row r="95" spans="1:10" s="10" customFormat="1" x14ac:dyDescent="0.25">
      <c r="A95" s="25">
        <v>87</v>
      </c>
      <c r="B95" s="3" t="s">
        <v>205</v>
      </c>
      <c r="C95" s="26" t="s">
        <v>45</v>
      </c>
      <c r="D95" s="27" t="s">
        <v>35</v>
      </c>
      <c r="E95" s="2" t="s">
        <v>36</v>
      </c>
      <c r="F95" s="2" t="s">
        <v>36</v>
      </c>
      <c r="G95" s="2">
        <v>313</v>
      </c>
      <c r="H95" s="25">
        <v>2</v>
      </c>
      <c r="I95" s="30">
        <f t="shared" si="1"/>
        <v>626</v>
      </c>
      <c r="J95" s="5"/>
    </row>
    <row r="96" spans="1:10" s="10" customFormat="1" x14ac:dyDescent="0.25">
      <c r="A96" s="25">
        <v>88</v>
      </c>
      <c r="B96" s="3" t="s">
        <v>205</v>
      </c>
      <c r="C96" s="26" t="s">
        <v>45</v>
      </c>
      <c r="D96" s="27" t="s">
        <v>37</v>
      </c>
      <c r="E96" s="2" t="s">
        <v>38</v>
      </c>
      <c r="F96" s="2" t="s">
        <v>38</v>
      </c>
      <c r="G96" s="2">
        <v>216</v>
      </c>
      <c r="H96" s="25">
        <v>3</v>
      </c>
      <c r="I96" s="30">
        <f t="shared" si="1"/>
        <v>648</v>
      </c>
      <c r="J96" s="5"/>
    </row>
    <row r="97" spans="1:10" s="10" customFormat="1" x14ac:dyDescent="0.25">
      <c r="A97" s="25">
        <v>89</v>
      </c>
      <c r="B97" s="3" t="s">
        <v>205</v>
      </c>
      <c r="C97" s="26" t="s">
        <v>45</v>
      </c>
      <c r="D97" s="27" t="s">
        <v>39</v>
      </c>
      <c r="E97" s="2" t="s">
        <v>40</v>
      </c>
      <c r="F97" s="2" t="s">
        <v>40</v>
      </c>
      <c r="G97" s="2">
        <v>405</v>
      </c>
      <c r="H97" s="25">
        <v>2</v>
      </c>
      <c r="I97" s="30">
        <f t="shared" si="1"/>
        <v>810</v>
      </c>
      <c r="J97" s="5"/>
    </row>
    <row r="98" spans="1:10" s="10" customFormat="1" x14ac:dyDescent="0.25">
      <c r="A98" s="25">
        <v>90</v>
      </c>
      <c r="B98" s="3" t="s">
        <v>205</v>
      </c>
      <c r="C98" s="26" t="s">
        <v>45</v>
      </c>
      <c r="D98" s="27" t="s">
        <v>48</v>
      </c>
      <c r="E98" s="2" t="s">
        <v>49</v>
      </c>
      <c r="F98" s="2" t="s">
        <v>49</v>
      </c>
      <c r="G98" s="2">
        <v>339</v>
      </c>
      <c r="H98" s="25">
        <v>2</v>
      </c>
      <c r="I98" s="30">
        <f t="shared" si="1"/>
        <v>678</v>
      </c>
      <c r="J98" s="5"/>
    </row>
    <row r="99" spans="1:10" s="10" customFormat="1" x14ac:dyDescent="0.25">
      <c r="A99" s="25">
        <v>91</v>
      </c>
      <c r="B99" s="3" t="s">
        <v>205</v>
      </c>
      <c r="C99" s="26" t="s">
        <v>45</v>
      </c>
      <c r="D99" s="27" t="s">
        <v>14</v>
      </c>
      <c r="E99" s="2" t="s">
        <v>15</v>
      </c>
      <c r="F99" s="2" t="s">
        <v>15</v>
      </c>
      <c r="G99" s="2">
        <v>263</v>
      </c>
      <c r="H99" s="25">
        <v>2</v>
      </c>
      <c r="I99" s="30">
        <f t="shared" si="1"/>
        <v>526</v>
      </c>
      <c r="J99" s="5"/>
    </row>
    <row r="100" spans="1:10" s="10" customFormat="1" x14ac:dyDescent="0.25">
      <c r="A100" s="25">
        <v>92</v>
      </c>
      <c r="B100" s="3" t="s">
        <v>205</v>
      </c>
      <c r="C100" s="26" t="s">
        <v>45</v>
      </c>
      <c r="D100" s="27" t="s">
        <v>41</v>
      </c>
      <c r="E100" s="2" t="s">
        <v>42</v>
      </c>
      <c r="F100" s="2" t="s">
        <v>42</v>
      </c>
      <c r="G100" s="2">
        <v>347</v>
      </c>
      <c r="H100" s="25">
        <v>2</v>
      </c>
      <c r="I100" s="30">
        <f t="shared" si="1"/>
        <v>694</v>
      </c>
      <c r="J100" s="5"/>
    </row>
    <row r="101" spans="1:10" s="10" customFormat="1" x14ac:dyDescent="0.25">
      <c r="A101" s="25">
        <v>93</v>
      </c>
      <c r="B101" s="3" t="s">
        <v>205</v>
      </c>
      <c r="C101" s="26" t="s">
        <v>45</v>
      </c>
      <c r="D101" s="27" t="s">
        <v>43</v>
      </c>
      <c r="E101" s="2" t="s">
        <v>44</v>
      </c>
      <c r="F101" s="2" t="s">
        <v>44</v>
      </c>
      <c r="G101" s="2">
        <v>378</v>
      </c>
      <c r="H101" s="25">
        <v>1</v>
      </c>
      <c r="I101" s="30">
        <f t="shared" si="1"/>
        <v>378</v>
      </c>
      <c r="J101" s="5"/>
    </row>
    <row r="102" spans="1:10" s="10" customFormat="1" x14ac:dyDescent="0.25">
      <c r="A102" s="25">
        <v>94</v>
      </c>
      <c r="B102" s="3" t="s">
        <v>205</v>
      </c>
      <c r="C102" s="26" t="s">
        <v>45</v>
      </c>
      <c r="D102" s="26" t="s">
        <v>59</v>
      </c>
      <c r="E102" s="2" t="s">
        <v>60</v>
      </c>
      <c r="F102" s="2" t="s">
        <v>60</v>
      </c>
      <c r="G102" s="2">
        <v>221</v>
      </c>
      <c r="H102" s="25">
        <v>1</v>
      </c>
      <c r="I102" s="30">
        <f t="shared" si="1"/>
        <v>221</v>
      </c>
      <c r="J102" s="5"/>
    </row>
    <row r="103" spans="1:10" s="10" customFormat="1" x14ac:dyDescent="0.25">
      <c r="A103" s="25">
        <v>95</v>
      </c>
      <c r="B103" s="3" t="s">
        <v>205</v>
      </c>
      <c r="C103" s="26" t="s">
        <v>45</v>
      </c>
      <c r="D103" s="27" t="s">
        <v>73</v>
      </c>
      <c r="E103" s="2" t="s">
        <v>74</v>
      </c>
      <c r="F103" s="2" t="s">
        <v>74</v>
      </c>
      <c r="G103" s="2">
        <v>213</v>
      </c>
      <c r="H103" s="25">
        <v>1</v>
      </c>
      <c r="I103" s="30">
        <f t="shared" si="1"/>
        <v>213</v>
      </c>
      <c r="J103" s="5"/>
    </row>
    <row r="104" spans="1:10" s="10" customFormat="1" x14ac:dyDescent="0.25">
      <c r="A104" s="25">
        <v>96</v>
      </c>
      <c r="B104" s="3" t="s">
        <v>205</v>
      </c>
      <c r="C104" s="26" t="s">
        <v>45</v>
      </c>
      <c r="D104" s="27" t="s">
        <v>7</v>
      </c>
      <c r="E104" s="2" t="s">
        <v>8</v>
      </c>
      <c r="F104" s="2" t="s">
        <v>8</v>
      </c>
      <c r="G104" s="2">
        <v>331</v>
      </c>
      <c r="H104" s="25">
        <v>3</v>
      </c>
      <c r="I104" s="30">
        <f t="shared" si="1"/>
        <v>993</v>
      </c>
      <c r="J104" s="5"/>
    </row>
    <row r="105" spans="1:10" s="10" customFormat="1" x14ac:dyDescent="0.25">
      <c r="A105" s="25">
        <v>97</v>
      </c>
      <c r="B105" s="3">
        <v>1231</v>
      </c>
      <c r="C105" s="26" t="s">
        <v>50</v>
      </c>
      <c r="D105" s="27" t="s">
        <v>51</v>
      </c>
      <c r="E105" s="2" t="s">
        <v>52</v>
      </c>
      <c r="F105" s="2" t="s">
        <v>52</v>
      </c>
      <c r="G105" s="2">
        <v>227</v>
      </c>
      <c r="H105" s="25">
        <v>2</v>
      </c>
      <c r="I105" s="30">
        <f t="shared" si="1"/>
        <v>454</v>
      </c>
      <c r="J105" s="5"/>
    </row>
    <row r="106" spans="1:10" s="10" customFormat="1" x14ac:dyDescent="0.25">
      <c r="A106" s="25">
        <v>98</v>
      </c>
      <c r="B106" s="3">
        <v>1231</v>
      </c>
      <c r="C106" s="26" t="s">
        <v>50</v>
      </c>
      <c r="D106" s="27" t="s">
        <v>53</v>
      </c>
      <c r="E106" s="2" t="s">
        <v>54</v>
      </c>
      <c r="F106" s="2" t="s">
        <v>54</v>
      </c>
      <c r="G106" s="2">
        <v>322</v>
      </c>
      <c r="H106" s="25">
        <v>2</v>
      </c>
      <c r="I106" s="30">
        <f t="shared" si="1"/>
        <v>644</v>
      </c>
      <c r="J106" s="5"/>
    </row>
    <row r="107" spans="1:10" s="10" customFormat="1" x14ac:dyDescent="0.25">
      <c r="A107" s="25">
        <v>99</v>
      </c>
      <c r="B107" s="3">
        <v>1231</v>
      </c>
      <c r="C107" s="26" t="s">
        <v>50</v>
      </c>
      <c r="D107" s="27" t="s">
        <v>41</v>
      </c>
      <c r="E107" s="2" t="s">
        <v>42</v>
      </c>
      <c r="F107" s="2" t="s">
        <v>42</v>
      </c>
      <c r="G107" s="2">
        <v>347</v>
      </c>
      <c r="H107" s="25">
        <v>2</v>
      </c>
      <c r="I107" s="30">
        <f t="shared" si="1"/>
        <v>694</v>
      </c>
      <c r="J107" s="5"/>
    </row>
    <row r="108" spans="1:10" s="10" customFormat="1" ht="78.75" x14ac:dyDescent="0.25">
      <c r="A108" s="25">
        <v>100</v>
      </c>
      <c r="B108" s="3">
        <v>1231</v>
      </c>
      <c r="C108" s="26" t="s">
        <v>50</v>
      </c>
      <c r="D108" s="27" t="s">
        <v>55</v>
      </c>
      <c r="E108" s="31" t="s">
        <v>56</v>
      </c>
      <c r="F108" s="2" t="s">
        <v>57</v>
      </c>
      <c r="G108" s="2">
        <v>200</v>
      </c>
      <c r="H108" s="25">
        <v>17</v>
      </c>
      <c r="I108" s="30">
        <f t="shared" si="1"/>
        <v>3400</v>
      </c>
      <c r="J108" s="5"/>
    </row>
    <row r="109" spans="1:10" s="10" customFormat="1" x14ac:dyDescent="0.25">
      <c r="A109" s="25">
        <v>101</v>
      </c>
      <c r="B109" s="3">
        <v>1231</v>
      </c>
      <c r="C109" s="26" t="s">
        <v>50</v>
      </c>
      <c r="D109" s="27" t="s">
        <v>12</v>
      </c>
      <c r="E109" s="2" t="s">
        <v>8</v>
      </c>
      <c r="F109" s="2" t="s">
        <v>8</v>
      </c>
      <c r="G109" s="2">
        <v>331</v>
      </c>
      <c r="H109" s="25">
        <v>2</v>
      </c>
      <c r="I109" s="30">
        <f t="shared" si="1"/>
        <v>662</v>
      </c>
      <c r="J109" s="5"/>
    </row>
    <row r="110" spans="1:10" s="10" customFormat="1" x14ac:dyDescent="0.25">
      <c r="A110" s="25">
        <v>102</v>
      </c>
      <c r="B110" s="3">
        <v>2191</v>
      </c>
      <c r="C110" s="26" t="s">
        <v>58</v>
      </c>
      <c r="D110" s="26" t="s">
        <v>59</v>
      </c>
      <c r="E110" s="2" t="s">
        <v>60</v>
      </c>
      <c r="F110" s="2" t="s">
        <v>60</v>
      </c>
      <c r="G110" s="2">
        <v>221</v>
      </c>
      <c r="H110" s="25">
        <v>2</v>
      </c>
      <c r="I110" s="30">
        <f t="shared" si="1"/>
        <v>442</v>
      </c>
      <c r="J110" s="5"/>
    </row>
    <row r="111" spans="1:10" s="10" customFormat="1" x14ac:dyDescent="0.25">
      <c r="A111" s="25">
        <v>103</v>
      </c>
      <c r="B111" s="3">
        <v>2191</v>
      </c>
      <c r="C111" s="26" t="s">
        <v>58</v>
      </c>
      <c r="D111" s="27" t="s">
        <v>133</v>
      </c>
      <c r="E111" s="29" t="s">
        <v>140</v>
      </c>
      <c r="F111" s="29" t="s">
        <v>140</v>
      </c>
      <c r="G111" s="2">
        <v>138</v>
      </c>
      <c r="H111" s="25">
        <v>1</v>
      </c>
      <c r="I111" s="30">
        <f t="shared" si="1"/>
        <v>138</v>
      </c>
      <c r="J111" s="5"/>
    </row>
    <row r="112" spans="1:10" s="10" customFormat="1" ht="31.5" x14ac:dyDescent="0.25">
      <c r="A112" s="25">
        <v>104</v>
      </c>
      <c r="B112" s="3">
        <v>2191</v>
      </c>
      <c r="C112" s="26" t="s">
        <v>58</v>
      </c>
      <c r="D112" s="27" t="s">
        <v>134</v>
      </c>
      <c r="E112" s="29" t="s">
        <v>141</v>
      </c>
      <c r="F112" s="29" t="s">
        <v>141</v>
      </c>
      <c r="G112" s="2">
        <v>332</v>
      </c>
      <c r="H112" s="25">
        <v>1</v>
      </c>
      <c r="I112" s="30">
        <f t="shared" si="1"/>
        <v>332</v>
      </c>
      <c r="J112" s="5"/>
    </row>
    <row r="113" spans="1:10" s="10" customFormat="1" ht="31.5" x14ac:dyDescent="0.25">
      <c r="A113" s="25">
        <v>105</v>
      </c>
      <c r="B113" s="3">
        <v>2191</v>
      </c>
      <c r="C113" s="26" t="s">
        <v>58</v>
      </c>
      <c r="D113" s="27" t="s">
        <v>135</v>
      </c>
      <c r="E113" s="29" t="s">
        <v>142</v>
      </c>
      <c r="F113" s="29" t="s">
        <v>142</v>
      </c>
      <c r="G113" s="2">
        <v>233</v>
      </c>
      <c r="H113" s="25">
        <v>1</v>
      </c>
      <c r="I113" s="30">
        <f t="shared" si="1"/>
        <v>233</v>
      </c>
      <c r="J113" s="5"/>
    </row>
    <row r="114" spans="1:10" s="10" customFormat="1" x14ac:dyDescent="0.25">
      <c r="A114" s="25">
        <v>106</v>
      </c>
      <c r="B114" s="3">
        <v>2191</v>
      </c>
      <c r="C114" s="26" t="s">
        <v>58</v>
      </c>
      <c r="D114" s="27" t="s">
        <v>136</v>
      </c>
      <c r="E114" s="29" t="s">
        <v>143</v>
      </c>
      <c r="F114" s="29" t="s">
        <v>143</v>
      </c>
      <c r="G114" s="2">
        <v>323</v>
      </c>
      <c r="H114" s="25">
        <v>1</v>
      </c>
      <c r="I114" s="30">
        <f t="shared" si="1"/>
        <v>323</v>
      </c>
      <c r="J114" s="5"/>
    </row>
    <row r="115" spans="1:10" s="10" customFormat="1" ht="31.5" x14ac:dyDescent="0.25">
      <c r="A115" s="25">
        <v>107</v>
      </c>
      <c r="B115" s="3">
        <v>2191</v>
      </c>
      <c r="C115" s="26" t="s">
        <v>58</v>
      </c>
      <c r="D115" s="27" t="s">
        <v>137</v>
      </c>
      <c r="E115" s="29" t="s">
        <v>144</v>
      </c>
      <c r="F115" s="29" t="s">
        <v>144</v>
      </c>
      <c r="G115" s="2">
        <v>389</v>
      </c>
      <c r="H115" s="25">
        <v>1</v>
      </c>
      <c r="I115" s="30">
        <f t="shared" si="1"/>
        <v>389</v>
      </c>
      <c r="J115" s="5"/>
    </row>
    <row r="116" spans="1:10" s="10" customFormat="1" x14ac:dyDescent="0.25">
      <c r="A116" s="25">
        <v>108</v>
      </c>
      <c r="B116" s="3">
        <v>2191</v>
      </c>
      <c r="C116" s="26" t="s">
        <v>58</v>
      </c>
      <c r="D116" s="27" t="s">
        <v>138</v>
      </c>
      <c r="E116" s="29" t="s">
        <v>145</v>
      </c>
      <c r="F116" s="29" t="s">
        <v>145</v>
      </c>
      <c r="G116" s="2">
        <v>311</v>
      </c>
      <c r="H116" s="25">
        <v>1</v>
      </c>
      <c r="I116" s="30">
        <f t="shared" si="1"/>
        <v>311</v>
      </c>
      <c r="J116" s="5"/>
    </row>
    <row r="117" spans="1:10" s="10" customFormat="1" x14ac:dyDescent="0.25">
      <c r="A117" s="25">
        <v>109</v>
      </c>
      <c r="B117" s="3">
        <v>2191</v>
      </c>
      <c r="C117" s="26" t="s">
        <v>58</v>
      </c>
      <c r="D117" s="27" t="s">
        <v>139</v>
      </c>
      <c r="E117" s="29" t="s">
        <v>146</v>
      </c>
      <c r="F117" s="29" t="s">
        <v>146</v>
      </c>
      <c r="G117" s="2">
        <v>97</v>
      </c>
      <c r="H117" s="25">
        <v>1</v>
      </c>
      <c r="I117" s="30">
        <f t="shared" si="1"/>
        <v>97</v>
      </c>
      <c r="J117" s="5"/>
    </row>
    <row r="118" spans="1:10" s="10" customFormat="1" ht="31.5" x14ac:dyDescent="0.25">
      <c r="A118" s="25">
        <v>110</v>
      </c>
      <c r="B118" s="3">
        <v>2191</v>
      </c>
      <c r="C118" s="26" t="s">
        <v>58</v>
      </c>
      <c r="D118" s="27" t="s">
        <v>147</v>
      </c>
      <c r="E118" s="29" t="s">
        <v>149</v>
      </c>
      <c r="F118" s="29" t="s">
        <v>149</v>
      </c>
      <c r="G118" s="2">
        <v>464</v>
      </c>
      <c r="H118" s="25">
        <v>1</v>
      </c>
      <c r="I118" s="30">
        <f t="shared" si="1"/>
        <v>464</v>
      </c>
      <c r="J118" s="5"/>
    </row>
    <row r="119" spans="1:10" s="10" customFormat="1" x14ac:dyDescent="0.25">
      <c r="A119" s="25">
        <v>111</v>
      </c>
      <c r="B119" s="3">
        <v>2191</v>
      </c>
      <c r="C119" s="26" t="s">
        <v>58</v>
      </c>
      <c r="D119" s="27" t="s">
        <v>148</v>
      </c>
      <c r="E119" s="29" t="s">
        <v>76</v>
      </c>
      <c r="F119" s="29" t="s">
        <v>76</v>
      </c>
      <c r="G119" s="2">
        <v>134</v>
      </c>
      <c r="H119" s="25">
        <v>1</v>
      </c>
      <c r="I119" s="30">
        <f t="shared" si="1"/>
        <v>134</v>
      </c>
      <c r="J119" s="5"/>
    </row>
    <row r="120" spans="1:10" s="10" customFormat="1" x14ac:dyDescent="0.25">
      <c r="A120" s="25">
        <v>112</v>
      </c>
      <c r="B120" s="3">
        <v>2191</v>
      </c>
      <c r="C120" s="26" t="s">
        <v>58</v>
      </c>
      <c r="D120" s="27" t="s">
        <v>150</v>
      </c>
      <c r="E120" s="29" t="s">
        <v>152</v>
      </c>
      <c r="F120" s="29" t="s">
        <v>152</v>
      </c>
      <c r="G120" s="2">
        <v>444</v>
      </c>
      <c r="H120" s="25">
        <v>1</v>
      </c>
      <c r="I120" s="30">
        <f t="shared" si="1"/>
        <v>444</v>
      </c>
      <c r="J120" s="5"/>
    </row>
    <row r="121" spans="1:10" s="10" customFormat="1" x14ac:dyDescent="0.25">
      <c r="A121" s="25">
        <v>113</v>
      </c>
      <c r="B121" s="3">
        <v>2191</v>
      </c>
      <c r="C121" s="26" t="s">
        <v>58</v>
      </c>
      <c r="D121" s="27" t="s">
        <v>151</v>
      </c>
      <c r="E121" s="29" t="s">
        <v>153</v>
      </c>
      <c r="F121" s="29" t="s">
        <v>153</v>
      </c>
      <c r="G121" s="2">
        <v>444</v>
      </c>
      <c r="H121" s="25">
        <v>1</v>
      </c>
      <c r="I121" s="30">
        <f t="shared" si="1"/>
        <v>444</v>
      </c>
      <c r="J121" s="5"/>
    </row>
    <row r="122" spans="1:10" s="10" customFormat="1" x14ac:dyDescent="0.25">
      <c r="A122" s="25">
        <v>114</v>
      </c>
      <c r="B122" s="3">
        <v>2191</v>
      </c>
      <c r="C122" s="26" t="s">
        <v>58</v>
      </c>
      <c r="D122" s="27" t="s">
        <v>154</v>
      </c>
      <c r="E122" s="29" t="s">
        <v>155</v>
      </c>
      <c r="F122" s="29" t="s">
        <v>155</v>
      </c>
      <c r="G122" s="2">
        <v>390</v>
      </c>
      <c r="H122" s="25">
        <v>1</v>
      </c>
      <c r="I122" s="30">
        <f t="shared" si="1"/>
        <v>390</v>
      </c>
      <c r="J122" s="5"/>
    </row>
    <row r="123" spans="1:10" s="10" customFormat="1" x14ac:dyDescent="0.25">
      <c r="A123" s="25">
        <v>115</v>
      </c>
      <c r="B123" s="3">
        <v>2191</v>
      </c>
      <c r="C123" s="26" t="s">
        <v>58</v>
      </c>
      <c r="D123" s="27" t="s">
        <v>154</v>
      </c>
      <c r="E123" s="29" t="s">
        <v>156</v>
      </c>
      <c r="F123" s="29" t="s">
        <v>156</v>
      </c>
      <c r="G123" s="2">
        <v>390</v>
      </c>
      <c r="H123" s="25">
        <v>1</v>
      </c>
      <c r="I123" s="30">
        <f t="shared" si="1"/>
        <v>390</v>
      </c>
      <c r="J123" s="5"/>
    </row>
    <row r="124" spans="1:10" s="10" customFormat="1" x14ac:dyDescent="0.25">
      <c r="A124" s="25">
        <v>116</v>
      </c>
      <c r="B124" s="3">
        <v>2191</v>
      </c>
      <c r="C124" s="26" t="s">
        <v>58</v>
      </c>
      <c r="D124" s="27" t="s">
        <v>154</v>
      </c>
      <c r="E124" s="29" t="s">
        <v>157</v>
      </c>
      <c r="F124" s="29" t="s">
        <v>157</v>
      </c>
      <c r="G124" s="2">
        <v>219</v>
      </c>
      <c r="H124" s="25">
        <v>1</v>
      </c>
      <c r="I124" s="30">
        <f t="shared" si="1"/>
        <v>219</v>
      </c>
      <c r="J124" s="5"/>
    </row>
    <row r="125" spans="1:10" s="10" customFormat="1" ht="31.5" x14ac:dyDescent="0.25">
      <c r="A125" s="25">
        <v>117</v>
      </c>
      <c r="B125" s="3">
        <v>2191</v>
      </c>
      <c r="C125" s="26" t="s">
        <v>58</v>
      </c>
      <c r="D125" s="27" t="s">
        <v>122</v>
      </c>
      <c r="E125" s="29" t="s">
        <v>125</v>
      </c>
      <c r="F125" s="29" t="s">
        <v>125</v>
      </c>
      <c r="G125" s="2">
        <v>519</v>
      </c>
      <c r="H125" s="25">
        <v>1</v>
      </c>
      <c r="I125" s="30">
        <f t="shared" si="1"/>
        <v>519</v>
      </c>
      <c r="J125" s="5"/>
    </row>
    <row r="126" spans="1:10" s="10" customFormat="1" ht="31.5" x14ac:dyDescent="0.25">
      <c r="A126" s="25">
        <v>118</v>
      </c>
      <c r="B126" s="3">
        <v>2191</v>
      </c>
      <c r="C126" s="26" t="s">
        <v>58</v>
      </c>
      <c r="D126" s="27" t="s">
        <v>123</v>
      </c>
      <c r="E126" s="29" t="s">
        <v>126</v>
      </c>
      <c r="F126" s="29" t="s">
        <v>126</v>
      </c>
      <c r="G126" s="2">
        <v>519</v>
      </c>
      <c r="H126" s="25">
        <v>1</v>
      </c>
      <c r="I126" s="30">
        <f t="shared" si="1"/>
        <v>519</v>
      </c>
      <c r="J126" s="5"/>
    </row>
    <row r="127" spans="1:10" s="10" customFormat="1" ht="31.5" x14ac:dyDescent="0.25">
      <c r="A127" s="25">
        <v>119</v>
      </c>
      <c r="B127" s="3">
        <v>2191</v>
      </c>
      <c r="C127" s="26" t="s">
        <v>58</v>
      </c>
      <c r="D127" s="27" t="s">
        <v>123</v>
      </c>
      <c r="E127" s="29" t="s">
        <v>127</v>
      </c>
      <c r="F127" s="29" t="s">
        <v>127</v>
      </c>
      <c r="G127" s="2">
        <v>519</v>
      </c>
      <c r="H127" s="25">
        <v>1</v>
      </c>
      <c r="I127" s="30">
        <f t="shared" si="1"/>
        <v>519</v>
      </c>
      <c r="J127" s="5"/>
    </row>
    <row r="128" spans="1:10" s="10" customFormat="1" ht="31.5" x14ac:dyDescent="0.25">
      <c r="A128" s="25">
        <v>120</v>
      </c>
      <c r="B128" s="3">
        <v>2191</v>
      </c>
      <c r="C128" s="26" t="s">
        <v>58</v>
      </c>
      <c r="D128" s="27" t="s">
        <v>158</v>
      </c>
      <c r="E128" s="29" t="s">
        <v>157</v>
      </c>
      <c r="F128" s="29" t="s">
        <v>157</v>
      </c>
      <c r="G128" s="2">
        <v>219</v>
      </c>
      <c r="H128" s="25">
        <v>1</v>
      </c>
      <c r="I128" s="30">
        <f t="shared" si="1"/>
        <v>219</v>
      </c>
      <c r="J128" s="5"/>
    </row>
    <row r="129" spans="1:10" s="10" customFormat="1" x14ac:dyDescent="0.25">
      <c r="A129" s="25">
        <v>121</v>
      </c>
      <c r="B129" s="3">
        <v>2191</v>
      </c>
      <c r="C129" s="26" t="s">
        <v>58</v>
      </c>
      <c r="D129" s="26" t="s">
        <v>61</v>
      </c>
      <c r="E129" s="2" t="s">
        <v>62</v>
      </c>
      <c r="F129" s="2" t="s">
        <v>62</v>
      </c>
      <c r="G129" s="2">
        <v>125</v>
      </c>
      <c r="H129" s="25">
        <v>3</v>
      </c>
      <c r="I129" s="30">
        <f t="shared" si="1"/>
        <v>375</v>
      </c>
      <c r="J129" s="5"/>
    </row>
    <row r="130" spans="1:10" s="10" customFormat="1" x14ac:dyDescent="0.25">
      <c r="A130" s="25">
        <v>122</v>
      </c>
      <c r="B130" s="3">
        <v>2191</v>
      </c>
      <c r="C130" s="26" t="s">
        <v>58</v>
      </c>
      <c r="D130" s="26" t="s">
        <v>63</v>
      </c>
      <c r="E130" s="2" t="s">
        <v>64</v>
      </c>
      <c r="F130" s="2" t="s">
        <v>64</v>
      </c>
      <c r="G130" s="2">
        <v>127</v>
      </c>
      <c r="H130" s="25">
        <v>2</v>
      </c>
      <c r="I130" s="30">
        <f t="shared" si="1"/>
        <v>254</v>
      </c>
      <c r="J130" s="5"/>
    </row>
    <row r="131" spans="1:10" s="10" customFormat="1" x14ac:dyDescent="0.25">
      <c r="A131" s="25">
        <v>123</v>
      </c>
      <c r="B131" s="3">
        <v>2191</v>
      </c>
      <c r="C131" s="26" t="s">
        <v>58</v>
      </c>
      <c r="D131" s="26" t="s">
        <v>7</v>
      </c>
      <c r="E131" s="2" t="s">
        <v>8</v>
      </c>
      <c r="F131" s="2" t="s">
        <v>8</v>
      </c>
      <c r="G131" s="2">
        <v>331</v>
      </c>
      <c r="H131" s="25">
        <v>2</v>
      </c>
      <c r="I131" s="30">
        <f t="shared" si="1"/>
        <v>662</v>
      </c>
      <c r="J131" s="5"/>
    </row>
    <row r="132" spans="1:10" s="10" customFormat="1" x14ac:dyDescent="0.25">
      <c r="A132" s="25">
        <v>124</v>
      </c>
      <c r="B132" s="3">
        <v>2211</v>
      </c>
      <c r="C132" s="28" t="s">
        <v>65</v>
      </c>
      <c r="D132" s="27" t="s">
        <v>115</v>
      </c>
      <c r="E132" s="29" t="s">
        <v>118</v>
      </c>
      <c r="F132" s="29" t="s">
        <v>118</v>
      </c>
      <c r="G132" s="2">
        <v>196</v>
      </c>
      <c r="H132" s="25">
        <v>1</v>
      </c>
      <c r="I132" s="30">
        <f t="shared" si="1"/>
        <v>196</v>
      </c>
      <c r="J132" s="5"/>
    </row>
    <row r="133" spans="1:10" s="10" customFormat="1" x14ac:dyDescent="0.25">
      <c r="A133" s="25">
        <v>125</v>
      </c>
      <c r="B133" s="3">
        <v>2211</v>
      </c>
      <c r="C133" s="28" t="s">
        <v>65</v>
      </c>
      <c r="D133" s="27" t="s">
        <v>116</v>
      </c>
      <c r="E133" s="29" t="s">
        <v>119</v>
      </c>
      <c r="F133" s="29" t="s">
        <v>119</v>
      </c>
      <c r="G133" s="2">
        <v>202</v>
      </c>
      <c r="H133" s="25">
        <v>1</v>
      </c>
      <c r="I133" s="30">
        <f t="shared" si="1"/>
        <v>202</v>
      </c>
      <c r="J133" s="5"/>
    </row>
    <row r="134" spans="1:10" s="10" customFormat="1" ht="31.5" x14ac:dyDescent="0.25">
      <c r="A134" s="25">
        <v>126</v>
      </c>
      <c r="B134" s="3">
        <v>2211</v>
      </c>
      <c r="C134" s="28" t="s">
        <v>65</v>
      </c>
      <c r="D134" s="27" t="s">
        <v>117</v>
      </c>
      <c r="E134" s="29" t="s">
        <v>120</v>
      </c>
      <c r="F134" s="29" t="s">
        <v>120</v>
      </c>
      <c r="G134" s="2">
        <v>313</v>
      </c>
      <c r="H134" s="25">
        <v>1</v>
      </c>
      <c r="I134" s="30">
        <f t="shared" si="1"/>
        <v>313</v>
      </c>
      <c r="J134" s="5"/>
    </row>
    <row r="135" spans="1:10" s="10" customFormat="1" x14ac:dyDescent="0.25">
      <c r="A135" s="25">
        <v>127</v>
      </c>
      <c r="B135" s="3">
        <v>2211</v>
      </c>
      <c r="C135" s="28" t="s">
        <v>65</v>
      </c>
      <c r="D135" s="27" t="s">
        <v>131</v>
      </c>
      <c r="E135" s="29" t="s">
        <v>42</v>
      </c>
      <c r="F135" s="29" t="s">
        <v>42</v>
      </c>
      <c r="G135" s="2">
        <v>347</v>
      </c>
      <c r="H135" s="25">
        <v>1</v>
      </c>
      <c r="I135" s="30">
        <f t="shared" si="1"/>
        <v>347</v>
      </c>
      <c r="J135" s="5"/>
    </row>
    <row r="136" spans="1:10" s="10" customFormat="1" x14ac:dyDescent="0.25">
      <c r="A136" s="25">
        <v>128</v>
      </c>
      <c r="B136" s="3">
        <v>2211</v>
      </c>
      <c r="C136" s="28" t="s">
        <v>65</v>
      </c>
      <c r="D136" s="27" t="s">
        <v>132</v>
      </c>
      <c r="E136" s="29" t="s">
        <v>44</v>
      </c>
      <c r="F136" s="29" t="s">
        <v>44</v>
      </c>
      <c r="G136" s="2">
        <v>378</v>
      </c>
      <c r="H136" s="25">
        <v>1</v>
      </c>
      <c r="I136" s="30">
        <f t="shared" si="1"/>
        <v>378</v>
      </c>
      <c r="J136" s="5"/>
    </row>
    <row r="137" spans="1:10" s="10" customFormat="1" x14ac:dyDescent="0.25">
      <c r="A137" s="25">
        <v>129</v>
      </c>
      <c r="B137" s="3">
        <v>2211</v>
      </c>
      <c r="C137" s="28" t="s">
        <v>65</v>
      </c>
      <c r="D137" s="27" t="s">
        <v>121</v>
      </c>
      <c r="E137" s="29" t="s">
        <v>124</v>
      </c>
      <c r="F137" s="29" t="s">
        <v>124</v>
      </c>
      <c r="G137" s="2">
        <v>609</v>
      </c>
      <c r="H137" s="25">
        <v>1</v>
      </c>
      <c r="I137" s="30">
        <f t="shared" si="1"/>
        <v>609</v>
      </c>
      <c r="J137" s="5"/>
    </row>
    <row r="138" spans="1:10" s="10" customFormat="1" ht="31.5" x14ac:dyDescent="0.25">
      <c r="A138" s="25">
        <v>130</v>
      </c>
      <c r="B138" s="3">
        <v>2211</v>
      </c>
      <c r="C138" s="28" t="s">
        <v>65</v>
      </c>
      <c r="D138" s="27" t="s">
        <v>122</v>
      </c>
      <c r="E138" s="29" t="s">
        <v>125</v>
      </c>
      <c r="F138" s="29" t="s">
        <v>125</v>
      </c>
      <c r="G138" s="2">
        <v>519</v>
      </c>
      <c r="H138" s="25">
        <v>1</v>
      </c>
      <c r="I138" s="30">
        <f t="shared" ref="I138:I162" si="2">G138*H138</f>
        <v>519</v>
      </c>
      <c r="J138" s="5"/>
    </row>
    <row r="139" spans="1:10" s="10" customFormat="1" ht="31.5" x14ac:dyDescent="0.25">
      <c r="A139" s="25">
        <v>131</v>
      </c>
      <c r="B139" s="3">
        <v>2211</v>
      </c>
      <c r="C139" s="28" t="s">
        <v>65</v>
      </c>
      <c r="D139" s="27" t="s">
        <v>123</v>
      </c>
      <c r="E139" s="29" t="s">
        <v>126</v>
      </c>
      <c r="F139" s="29" t="s">
        <v>126</v>
      </c>
      <c r="G139" s="2">
        <v>519</v>
      </c>
      <c r="H139" s="25">
        <v>1</v>
      </c>
      <c r="I139" s="30">
        <f t="shared" si="2"/>
        <v>519</v>
      </c>
      <c r="J139" s="5"/>
    </row>
    <row r="140" spans="1:10" s="10" customFormat="1" ht="31.5" x14ac:dyDescent="0.25">
      <c r="A140" s="25">
        <v>132</v>
      </c>
      <c r="B140" s="3">
        <v>2211</v>
      </c>
      <c r="C140" s="28" t="s">
        <v>65</v>
      </c>
      <c r="D140" s="27" t="s">
        <v>123</v>
      </c>
      <c r="E140" s="29" t="s">
        <v>127</v>
      </c>
      <c r="F140" s="29" t="s">
        <v>127</v>
      </c>
      <c r="G140" s="2">
        <v>519</v>
      </c>
      <c r="H140" s="25">
        <v>1</v>
      </c>
      <c r="I140" s="30">
        <f t="shared" si="2"/>
        <v>519</v>
      </c>
      <c r="J140" s="5"/>
    </row>
    <row r="141" spans="1:10" s="10" customFormat="1" ht="31.5" x14ac:dyDescent="0.25">
      <c r="A141" s="25">
        <v>133</v>
      </c>
      <c r="B141" s="3">
        <v>2211</v>
      </c>
      <c r="C141" s="28" t="s">
        <v>65</v>
      </c>
      <c r="D141" s="27" t="s">
        <v>128</v>
      </c>
      <c r="E141" s="29" t="s">
        <v>129</v>
      </c>
      <c r="F141" s="29" t="s">
        <v>129</v>
      </c>
      <c r="G141" s="2">
        <v>454</v>
      </c>
      <c r="H141" s="25">
        <v>1</v>
      </c>
      <c r="I141" s="30">
        <f t="shared" si="2"/>
        <v>454</v>
      </c>
      <c r="J141" s="5"/>
    </row>
    <row r="142" spans="1:10" s="10" customFormat="1" ht="31.5" x14ac:dyDescent="0.25">
      <c r="A142" s="25">
        <v>134</v>
      </c>
      <c r="B142" s="3">
        <v>2211</v>
      </c>
      <c r="C142" s="28" t="s">
        <v>65</v>
      </c>
      <c r="D142" s="27" t="s">
        <v>130</v>
      </c>
      <c r="E142" s="29" t="s">
        <v>21</v>
      </c>
      <c r="F142" s="29" t="s">
        <v>21</v>
      </c>
      <c r="G142" s="2">
        <v>555</v>
      </c>
      <c r="H142" s="25">
        <v>1</v>
      </c>
      <c r="I142" s="30">
        <f t="shared" si="2"/>
        <v>555</v>
      </c>
      <c r="J142" s="5"/>
    </row>
    <row r="143" spans="1:10" s="10" customFormat="1" x14ac:dyDescent="0.25">
      <c r="A143" s="25">
        <v>135</v>
      </c>
      <c r="B143" s="3">
        <v>2211</v>
      </c>
      <c r="C143" s="28" t="s">
        <v>65</v>
      </c>
      <c r="D143" s="27" t="s">
        <v>7</v>
      </c>
      <c r="E143" s="2" t="s">
        <v>8</v>
      </c>
      <c r="F143" s="2" t="s">
        <v>8</v>
      </c>
      <c r="G143" s="2">
        <v>331</v>
      </c>
      <c r="H143" s="25">
        <v>2</v>
      </c>
      <c r="I143" s="30">
        <f t="shared" si="2"/>
        <v>662</v>
      </c>
      <c r="J143" s="5"/>
    </row>
    <row r="144" spans="1:10" s="10" customFormat="1" x14ac:dyDescent="0.25">
      <c r="A144" s="25">
        <v>136</v>
      </c>
      <c r="B144" s="3">
        <v>2211</v>
      </c>
      <c r="C144" s="28" t="s">
        <v>66</v>
      </c>
      <c r="D144" s="27" t="s">
        <v>51</v>
      </c>
      <c r="E144" s="2" t="s">
        <v>52</v>
      </c>
      <c r="F144" s="2" t="s">
        <v>52</v>
      </c>
      <c r="G144" s="2">
        <v>227</v>
      </c>
      <c r="H144" s="25">
        <v>3</v>
      </c>
      <c r="I144" s="30">
        <f t="shared" si="2"/>
        <v>681</v>
      </c>
      <c r="J144" s="5"/>
    </row>
    <row r="145" spans="1:10" s="10" customFormat="1" ht="31.5" x14ac:dyDescent="0.25">
      <c r="A145" s="25">
        <v>139</v>
      </c>
      <c r="B145" s="3">
        <v>2221</v>
      </c>
      <c r="C145" s="28" t="s">
        <v>66</v>
      </c>
      <c r="D145" s="27" t="s">
        <v>91</v>
      </c>
      <c r="E145" s="29" t="s">
        <v>93</v>
      </c>
      <c r="F145" s="29" t="s">
        <v>93</v>
      </c>
      <c r="G145" s="2">
        <v>171</v>
      </c>
      <c r="H145" s="25">
        <v>1</v>
      </c>
      <c r="I145" s="30">
        <f t="shared" si="2"/>
        <v>171</v>
      </c>
      <c r="J145" s="5"/>
    </row>
    <row r="146" spans="1:10" s="10" customFormat="1" ht="31.5" x14ac:dyDescent="0.25">
      <c r="A146" s="25">
        <v>140</v>
      </c>
      <c r="B146" s="3">
        <v>2221</v>
      </c>
      <c r="C146" s="28" t="s">
        <v>66</v>
      </c>
      <c r="D146" s="27" t="s">
        <v>67</v>
      </c>
      <c r="E146" s="2" t="s">
        <v>6</v>
      </c>
      <c r="F146" s="2" t="s">
        <v>6</v>
      </c>
      <c r="G146" s="2">
        <v>163</v>
      </c>
      <c r="H146" s="25">
        <v>3</v>
      </c>
      <c r="I146" s="30">
        <f t="shared" si="2"/>
        <v>489</v>
      </c>
      <c r="J146" s="5"/>
    </row>
    <row r="147" spans="1:10" s="10" customFormat="1" x14ac:dyDescent="0.25">
      <c r="A147" s="25">
        <v>141</v>
      </c>
      <c r="B147" s="3">
        <v>2221</v>
      </c>
      <c r="C147" s="28" t="s">
        <v>66</v>
      </c>
      <c r="D147" s="27" t="s">
        <v>7</v>
      </c>
      <c r="E147" s="2" t="s">
        <v>8</v>
      </c>
      <c r="F147" s="2" t="s">
        <v>8</v>
      </c>
      <c r="G147" s="2">
        <v>331</v>
      </c>
      <c r="H147" s="25">
        <v>2</v>
      </c>
      <c r="I147" s="30">
        <f t="shared" si="2"/>
        <v>662</v>
      </c>
      <c r="J147" s="5"/>
    </row>
    <row r="148" spans="1:10" s="10" customFormat="1" x14ac:dyDescent="0.25">
      <c r="A148" s="25">
        <v>142</v>
      </c>
      <c r="B148" s="3">
        <v>1252</v>
      </c>
      <c r="C148" s="26" t="s">
        <v>68</v>
      </c>
      <c r="D148" s="27" t="s">
        <v>113</v>
      </c>
      <c r="E148" s="29" t="s">
        <v>114</v>
      </c>
      <c r="F148" s="29" t="s">
        <v>114</v>
      </c>
      <c r="G148" s="2">
        <v>241</v>
      </c>
      <c r="H148" s="25">
        <v>1</v>
      </c>
      <c r="I148" s="30">
        <f t="shared" si="2"/>
        <v>241</v>
      </c>
      <c r="J148" s="5"/>
    </row>
    <row r="149" spans="1:10" s="10" customFormat="1" ht="31.5" x14ac:dyDescent="0.25">
      <c r="A149" s="25">
        <v>143</v>
      </c>
      <c r="B149" s="3">
        <v>1252</v>
      </c>
      <c r="C149" s="26" t="s">
        <v>68</v>
      </c>
      <c r="D149" s="27" t="s">
        <v>67</v>
      </c>
      <c r="E149" s="2" t="s">
        <v>6</v>
      </c>
      <c r="F149" s="2" t="s">
        <v>6</v>
      </c>
      <c r="G149" s="2">
        <v>163</v>
      </c>
      <c r="H149" s="25">
        <v>4</v>
      </c>
      <c r="I149" s="30">
        <f t="shared" si="2"/>
        <v>652</v>
      </c>
      <c r="J149" s="5"/>
    </row>
    <row r="150" spans="1:10" s="10" customFormat="1" x14ac:dyDescent="0.25">
      <c r="A150" s="25">
        <v>144</v>
      </c>
      <c r="B150" s="3">
        <v>1252</v>
      </c>
      <c r="C150" s="26" t="s">
        <v>68</v>
      </c>
      <c r="D150" s="27" t="s">
        <v>69</v>
      </c>
      <c r="E150" s="2" t="s">
        <v>30</v>
      </c>
      <c r="F150" s="2" t="s">
        <v>30</v>
      </c>
      <c r="G150" s="2">
        <v>417</v>
      </c>
      <c r="H150" s="25">
        <v>3</v>
      </c>
      <c r="I150" s="30">
        <f t="shared" si="2"/>
        <v>1251</v>
      </c>
      <c r="J150" s="5"/>
    </row>
    <row r="151" spans="1:10" s="10" customFormat="1" x14ac:dyDescent="0.25">
      <c r="A151" s="25">
        <v>145</v>
      </c>
      <c r="B151" s="3">
        <v>1252</v>
      </c>
      <c r="C151" s="26" t="s">
        <v>68</v>
      </c>
      <c r="D151" s="27" t="s">
        <v>70</v>
      </c>
      <c r="E151" s="2" t="s">
        <v>38</v>
      </c>
      <c r="F151" s="2" t="s">
        <v>38</v>
      </c>
      <c r="G151" s="2">
        <v>216</v>
      </c>
      <c r="H151" s="25">
        <v>2</v>
      </c>
      <c r="I151" s="30">
        <f t="shared" si="2"/>
        <v>432</v>
      </c>
      <c r="J151" s="5"/>
    </row>
    <row r="152" spans="1:10" s="10" customFormat="1" x14ac:dyDescent="0.25">
      <c r="A152" s="25">
        <v>146</v>
      </c>
      <c r="B152" s="3">
        <v>1252</v>
      </c>
      <c r="C152" s="26" t="s">
        <v>68</v>
      </c>
      <c r="D152" s="27" t="s">
        <v>71</v>
      </c>
      <c r="E152" s="2" t="s">
        <v>72</v>
      </c>
      <c r="F152" s="2" t="s">
        <v>72</v>
      </c>
      <c r="G152" s="2">
        <v>204</v>
      </c>
      <c r="H152" s="25">
        <v>3</v>
      </c>
      <c r="I152" s="30">
        <f t="shared" si="2"/>
        <v>612</v>
      </c>
      <c r="J152" s="5"/>
    </row>
    <row r="153" spans="1:10" s="10" customFormat="1" x14ac:dyDescent="0.25">
      <c r="A153" s="25">
        <v>147</v>
      </c>
      <c r="B153" s="3">
        <v>1252</v>
      </c>
      <c r="C153" s="26" t="s">
        <v>68</v>
      </c>
      <c r="D153" s="27" t="s">
        <v>73</v>
      </c>
      <c r="E153" s="2" t="s">
        <v>74</v>
      </c>
      <c r="F153" s="2" t="s">
        <v>74</v>
      </c>
      <c r="G153" s="2">
        <v>213</v>
      </c>
      <c r="H153" s="25">
        <v>2</v>
      </c>
      <c r="I153" s="30">
        <f t="shared" si="2"/>
        <v>426</v>
      </c>
      <c r="J153" s="5"/>
    </row>
    <row r="154" spans="1:10" s="10" customFormat="1" x14ac:dyDescent="0.25">
      <c r="A154" s="25">
        <v>148</v>
      </c>
      <c r="B154" s="3">
        <v>1252</v>
      </c>
      <c r="C154" s="26" t="s">
        <v>68</v>
      </c>
      <c r="D154" s="26" t="s">
        <v>75</v>
      </c>
      <c r="E154" s="2" t="s">
        <v>76</v>
      </c>
      <c r="F154" s="2" t="s">
        <v>76</v>
      </c>
      <c r="G154" s="2">
        <v>134</v>
      </c>
      <c r="H154" s="25">
        <v>2</v>
      </c>
      <c r="I154" s="30">
        <f t="shared" si="2"/>
        <v>268</v>
      </c>
      <c r="J154" s="5"/>
    </row>
    <row r="155" spans="1:10" s="10" customFormat="1" x14ac:dyDescent="0.25">
      <c r="A155" s="25">
        <v>149</v>
      </c>
      <c r="B155" s="3">
        <v>1252</v>
      </c>
      <c r="C155" s="26" t="s">
        <v>68</v>
      </c>
      <c r="D155" s="27" t="s">
        <v>12</v>
      </c>
      <c r="E155" s="2" t="s">
        <v>8</v>
      </c>
      <c r="F155" s="2" t="s">
        <v>8</v>
      </c>
      <c r="G155" s="2">
        <v>331</v>
      </c>
      <c r="H155" s="25">
        <v>3</v>
      </c>
      <c r="I155" s="30">
        <f t="shared" si="2"/>
        <v>993</v>
      </c>
      <c r="J155" s="5"/>
    </row>
    <row r="156" spans="1:10" s="10" customFormat="1" ht="63" x14ac:dyDescent="0.25">
      <c r="A156" s="25">
        <v>152</v>
      </c>
      <c r="B156" s="3">
        <v>1311</v>
      </c>
      <c r="C156" s="26" t="s">
        <v>77</v>
      </c>
      <c r="D156" s="27" t="s">
        <v>78</v>
      </c>
      <c r="E156" s="31" t="s">
        <v>79</v>
      </c>
      <c r="F156" s="2" t="s">
        <v>80</v>
      </c>
      <c r="G156" s="2">
        <v>200</v>
      </c>
      <c r="H156" s="25">
        <v>29</v>
      </c>
      <c r="I156" s="30">
        <f t="shared" si="2"/>
        <v>5800</v>
      </c>
      <c r="J156" s="5"/>
    </row>
    <row r="157" spans="1:10" s="10" customFormat="1" x14ac:dyDescent="0.25">
      <c r="A157" s="25">
        <v>153</v>
      </c>
      <c r="B157" s="3">
        <v>1311</v>
      </c>
      <c r="C157" s="26" t="s">
        <v>77</v>
      </c>
      <c r="D157" s="27" t="s">
        <v>111</v>
      </c>
      <c r="E157" s="29" t="s">
        <v>112</v>
      </c>
      <c r="F157" s="29" t="s">
        <v>112</v>
      </c>
      <c r="G157" s="2">
        <v>297</v>
      </c>
      <c r="H157" s="25">
        <v>1</v>
      </c>
      <c r="I157" s="30">
        <f t="shared" si="2"/>
        <v>297</v>
      </c>
      <c r="J157" s="5"/>
    </row>
    <row r="158" spans="1:10" s="10" customFormat="1" x14ac:dyDescent="0.25">
      <c r="A158" s="25">
        <v>154</v>
      </c>
      <c r="B158" s="3">
        <v>1311</v>
      </c>
      <c r="C158" s="26" t="s">
        <v>77</v>
      </c>
      <c r="D158" s="26" t="s">
        <v>7</v>
      </c>
      <c r="E158" s="2" t="s">
        <v>8</v>
      </c>
      <c r="F158" s="2" t="s">
        <v>8</v>
      </c>
      <c r="G158" s="2">
        <v>331</v>
      </c>
      <c r="H158" s="25">
        <v>3</v>
      </c>
      <c r="I158" s="30">
        <f t="shared" si="2"/>
        <v>993</v>
      </c>
      <c r="J158" s="5"/>
    </row>
    <row r="159" spans="1:10" s="10" customFormat="1" x14ac:dyDescent="0.25">
      <c r="A159" s="25">
        <v>155</v>
      </c>
      <c r="B159" s="3">
        <v>1433</v>
      </c>
      <c r="C159" s="27" t="s">
        <v>81</v>
      </c>
      <c r="D159" s="27" t="s">
        <v>41</v>
      </c>
      <c r="E159" s="2" t="s">
        <v>42</v>
      </c>
      <c r="F159" s="2" t="s">
        <v>42</v>
      </c>
      <c r="G159" s="2">
        <v>347</v>
      </c>
      <c r="H159" s="25">
        <v>2</v>
      </c>
      <c r="I159" s="30">
        <f t="shared" si="2"/>
        <v>694</v>
      </c>
      <c r="J159" s="5"/>
    </row>
    <row r="160" spans="1:10" s="10" customFormat="1" x14ac:dyDescent="0.25">
      <c r="A160" s="25">
        <v>156</v>
      </c>
      <c r="B160" s="3">
        <v>1433</v>
      </c>
      <c r="C160" s="27" t="s">
        <v>81</v>
      </c>
      <c r="D160" s="27" t="s">
        <v>43</v>
      </c>
      <c r="E160" s="2" t="s">
        <v>44</v>
      </c>
      <c r="F160" s="2" t="s">
        <v>44</v>
      </c>
      <c r="G160" s="2">
        <v>378</v>
      </c>
      <c r="H160" s="25">
        <v>4</v>
      </c>
      <c r="I160" s="30">
        <f t="shared" si="2"/>
        <v>1512</v>
      </c>
      <c r="J160" s="5"/>
    </row>
    <row r="161" spans="1:19" s="10" customFormat="1" x14ac:dyDescent="0.25">
      <c r="A161" s="25">
        <v>157</v>
      </c>
      <c r="B161" s="3">
        <v>1433</v>
      </c>
      <c r="C161" s="27" t="s">
        <v>81</v>
      </c>
      <c r="D161" s="27" t="s">
        <v>7</v>
      </c>
      <c r="E161" s="2" t="s">
        <v>8</v>
      </c>
      <c r="F161" s="2" t="s">
        <v>8</v>
      </c>
      <c r="G161" s="2">
        <v>331</v>
      </c>
      <c r="H161" s="25">
        <v>3</v>
      </c>
      <c r="I161" s="30">
        <f t="shared" si="2"/>
        <v>993</v>
      </c>
      <c r="J161" s="5"/>
    </row>
    <row r="162" spans="1:19" s="10" customFormat="1" ht="63" x14ac:dyDescent="0.25">
      <c r="A162" s="25">
        <v>158</v>
      </c>
      <c r="B162" s="3">
        <v>1433</v>
      </c>
      <c r="C162" s="27" t="s">
        <v>81</v>
      </c>
      <c r="D162" s="27" t="s">
        <v>110</v>
      </c>
      <c r="E162" s="2">
        <v>60</v>
      </c>
      <c r="F162" s="2" t="s">
        <v>206</v>
      </c>
      <c r="G162" s="2">
        <v>200</v>
      </c>
      <c r="H162" s="25">
        <v>199</v>
      </c>
      <c r="I162" s="30">
        <f t="shared" si="2"/>
        <v>39800</v>
      </c>
      <c r="J162" s="5"/>
    </row>
    <row r="163" spans="1:19" x14ac:dyDescent="0.25">
      <c r="D163" s="23"/>
      <c r="E163" s="11"/>
      <c r="F163" s="11"/>
      <c r="G163" s="11"/>
      <c r="H163" s="11"/>
      <c r="I163" s="11"/>
      <c r="J163" s="7"/>
      <c r="K163" s="17"/>
      <c r="L163" s="17"/>
      <c r="M163" s="17"/>
      <c r="N163" s="17"/>
      <c r="O163" s="17"/>
      <c r="P163" s="17"/>
      <c r="Q163" s="17"/>
      <c r="R163" s="17"/>
      <c r="S163" s="4"/>
    </row>
    <row r="164" spans="1:19" x14ac:dyDescent="0.25">
      <c r="D164" s="23"/>
      <c r="E164" s="11"/>
      <c r="F164" s="11"/>
      <c r="J164" s="7"/>
      <c r="K164" s="7"/>
      <c r="L164" s="7"/>
    </row>
    <row r="165" spans="1:19" x14ac:dyDescent="0.25">
      <c r="D165" s="23"/>
      <c r="E165" s="11"/>
      <c r="F165" s="11"/>
      <c r="J165" s="7"/>
      <c r="K165" s="18"/>
      <c r="L165" s="18"/>
      <c r="M165" s="18"/>
      <c r="N165" s="18"/>
      <c r="O165" s="18"/>
      <c r="P165" s="18"/>
      <c r="Q165" s="18"/>
      <c r="R165" s="18"/>
    </row>
    <row r="166" spans="1:19" s="13" customFormat="1" x14ac:dyDescent="0.25">
      <c r="B166" s="19"/>
      <c r="C166" s="20"/>
      <c r="D166" s="24"/>
      <c r="E166" s="12"/>
      <c r="F166" s="12"/>
      <c r="G166" s="6"/>
      <c r="H166" s="6"/>
      <c r="I166" s="6"/>
      <c r="J166" s="7"/>
    </row>
    <row r="167" spans="1:19" x14ac:dyDescent="0.25">
      <c r="D167" s="23"/>
      <c r="E167" s="11"/>
      <c r="F167" s="11"/>
      <c r="J167" s="7"/>
    </row>
    <row r="168" spans="1:19" x14ac:dyDescent="0.25">
      <c r="D168" s="23"/>
      <c r="E168" s="11"/>
      <c r="F168" s="11"/>
    </row>
    <row r="169" spans="1:19" x14ac:dyDescent="0.25">
      <c r="D169" s="23"/>
      <c r="E169" s="11"/>
      <c r="F169" s="11"/>
    </row>
    <row r="170" spans="1:19" x14ac:dyDescent="0.25">
      <c r="D170" s="23"/>
      <c r="E170" s="11"/>
      <c r="F170" s="11"/>
    </row>
    <row r="171" spans="1:19" x14ac:dyDescent="0.25">
      <c r="D171" s="23"/>
      <c r="E171" s="11"/>
      <c r="F171" s="11"/>
    </row>
    <row r="172" spans="1:19" x14ac:dyDescent="0.25">
      <c r="D172" s="23"/>
      <c r="E172" s="11"/>
      <c r="F172" s="11"/>
    </row>
    <row r="173" spans="1:19" x14ac:dyDescent="0.25">
      <c r="D173" s="23"/>
      <c r="E173" s="11"/>
      <c r="F173" s="11"/>
    </row>
    <row r="174" spans="1:19" x14ac:dyDescent="0.25">
      <c r="D174" s="23"/>
      <c r="E174" s="11"/>
      <c r="F174" s="11"/>
    </row>
  </sheetData>
  <sortState ref="D12:H26">
    <sortCondition ref="E10:E26"/>
  </sortState>
  <mergeCells count="10">
    <mergeCell ref="A7:A9"/>
    <mergeCell ref="C7:C9"/>
    <mergeCell ref="D7:D9"/>
    <mergeCell ref="E7:E9"/>
    <mergeCell ref="F7:F9"/>
    <mergeCell ref="H7:H9"/>
    <mergeCell ref="G7:G9"/>
    <mergeCell ref="I7:I9"/>
    <mergeCell ref="B7:B9"/>
    <mergeCell ref="A4:I4"/>
  </mergeCells>
  <pageMargins left="0.13" right="0.13" top="0.25" bottom="0.26" header="0.25" footer="0.26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Spitalizare de zi 2021</vt:lpstr>
      <vt:lpstr>'Spitalizare de zi 2021'!Print_Titles</vt:lpstr>
    </vt:vector>
  </TitlesOfParts>
  <Company>SPITALUL MUNICIPAL DOROHOI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informatica2</cp:lastModifiedBy>
  <cp:lastPrinted>2021-08-04T14:04:39Z</cp:lastPrinted>
  <dcterms:created xsi:type="dcterms:W3CDTF">2008-01-09T05:56:56Z</dcterms:created>
  <dcterms:modified xsi:type="dcterms:W3CDTF">2021-08-11T09:05:51Z</dcterms:modified>
</cp:coreProperties>
</file>